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857066\Documents\"/>
    </mc:Choice>
  </mc:AlternateContent>
  <bookViews>
    <workbookView xWindow="0" yWindow="0" windowWidth="19368" windowHeight="9192" activeTab="10"/>
  </bookViews>
  <sheets>
    <sheet name="G1" sheetId="1" r:id="rId1"/>
    <sheet name="G1bis" sheetId="2" r:id="rId2"/>
    <sheet name="G2" sheetId="7" r:id="rId3"/>
    <sheet name="G3" sheetId="6" r:id="rId4"/>
    <sheet name="G4" sheetId="9" r:id="rId5"/>
    <sheet name="G4_bis" sheetId="10" r:id="rId6"/>
    <sheet name="G4_ter" sheetId="15" r:id="rId7"/>
    <sheet name="G4_quarter" sheetId="8" r:id="rId8"/>
    <sheet name="G5" sheetId="11" r:id="rId9"/>
    <sheet name="G5_bis" sheetId="12" r:id="rId10"/>
    <sheet name="G6" sheetId="16" r:id="rId11"/>
    <sheet name="G7" sheetId="5" r:id="rId12"/>
    <sheet name="G8" sheetId="14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1" i="5" l="1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I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" i="8"/>
  <c r="C7" i="7"/>
  <c r="D7" i="1"/>
  <c r="DC1" i="5" l="1"/>
  <c r="D10" i="6"/>
  <c r="D11" i="6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D90" i="6" s="1"/>
  <c r="D91" i="6" s="1"/>
  <c r="D92" i="6" s="1"/>
  <c r="D93" i="6" s="1"/>
  <c r="D94" i="6" s="1"/>
  <c r="D95" i="6" s="1"/>
  <c r="D96" i="6" s="1"/>
  <c r="D97" i="6" s="1"/>
  <c r="D98" i="6" s="1"/>
  <c r="D99" i="6" s="1"/>
  <c r="D100" i="6" s="1"/>
  <c r="D101" i="6" s="1"/>
  <c r="D102" i="6" s="1"/>
  <c r="D103" i="6" s="1"/>
  <c r="D104" i="6" s="1"/>
  <c r="D105" i="6" s="1"/>
  <c r="D106" i="6" s="1"/>
  <c r="D107" i="6" s="1"/>
  <c r="D108" i="6" s="1"/>
  <c r="D109" i="6" s="1"/>
  <c r="D110" i="6" s="1"/>
  <c r="D111" i="6" s="1"/>
  <c r="D112" i="6" s="1"/>
  <c r="D113" i="6" s="1"/>
  <c r="D114" i="6" s="1"/>
  <c r="D115" i="6" s="1"/>
  <c r="D116" i="6" s="1"/>
  <c r="D117" i="6" s="1"/>
  <c r="D118" i="6" s="1"/>
  <c r="D119" i="6" s="1"/>
  <c r="D120" i="6" s="1"/>
  <c r="D121" i="6" s="1"/>
  <c r="D122" i="6" s="1"/>
  <c r="D123" i="6" s="1"/>
  <c r="D124" i="6" s="1"/>
  <c r="D125" i="6" s="1"/>
  <c r="D126" i="6" s="1"/>
  <c r="D127" i="6" s="1"/>
  <c r="D128" i="6" s="1"/>
  <c r="D129" i="6" s="1"/>
  <c r="D130" i="6" s="1"/>
  <c r="D131" i="6" s="1"/>
  <c r="D132" i="6" s="1"/>
  <c r="D133" i="6" s="1"/>
  <c r="D134" i="6" s="1"/>
  <c r="D135" i="6" s="1"/>
  <c r="D136" i="6" s="1"/>
  <c r="D137" i="6" s="1"/>
  <c r="D138" i="6" s="1"/>
  <c r="D139" i="6" s="1"/>
  <c r="D140" i="6" s="1"/>
  <c r="D141" i="6" s="1"/>
  <c r="D142" i="6" s="1"/>
  <c r="D143" i="6" s="1"/>
  <c r="D144" i="6" s="1"/>
  <c r="D145" i="6" s="1"/>
  <c r="D146" i="6" s="1"/>
  <c r="D147" i="6" s="1"/>
  <c r="D148" i="6" s="1"/>
  <c r="D149" i="6" s="1"/>
  <c r="D150" i="6" s="1"/>
  <c r="D151" i="6" s="1"/>
  <c r="D152" i="6" s="1"/>
  <c r="D153" i="6" s="1"/>
  <c r="D154" i="6" s="1"/>
  <c r="D155" i="6" s="1"/>
  <c r="D156" i="6" s="1"/>
  <c r="D157" i="6" s="1"/>
  <c r="D158" i="6" s="1"/>
  <c r="D159" i="6" s="1"/>
  <c r="D160" i="6" s="1"/>
  <c r="D161" i="6" s="1"/>
  <c r="D162" i="6" s="1"/>
  <c r="D163" i="6" s="1"/>
  <c r="D164" i="6" s="1"/>
  <c r="D165" i="6" s="1"/>
  <c r="D166" i="6" s="1"/>
  <c r="D167" i="6" s="1"/>
  <c r="D168" i="6" s="1"/>
  <c r="D169" i="6" s="1"/>
  <c r="D170" i="6" s="1"/>
  <c r="D171" i="6" s="1"/>
  <c r="D172" i="6" s="1"/>
  <c r="D173" i="6" s="1"/>
  <c r="D174" i="6" s="1"/>
  <c r="D175" i="6" s="1"/>
  <c r="D176" i="6" s="1"/>
  <c r="D177" i="6" s="1"/>
  <c r="D178" i="6" s="1"/>
  <c r="D179" i="6" s="1"/>
  <c r="D180" i="6" s="1"/>
  <c r="D181" i="6" s="1"/>
  <c r="D182" i="6" s="1"/>
  <c r="D183" i="6" s="1"/>
  <c r="D184" i="6" s="1"/>
  <c r="D185" i="6" s="1"/>
  <c r="D186" i="6" s="1"/>
  <c r="D187" i="6" s="1"/>
  <c r="D188" i="6" s="1"/>
  <c r="D189" i="6" s="1"/>
  <c r="D190" i="6" s="1"/>
  <c r="D191" i="6" s="1"/>
  <c r="D192" i="6" s="1"/>
  <c r="D193" i="6" s="1"/>
  <c r="D194" i="6" s="1"/>
  <c r="D195" i="6" s="1"/>
  <c r="D196" i="6" s="1"/>
  <c r="D197" i="6" s="1"/>
  <c r="D198" i="6" s="1"/>
  <c r="D199" i="6" s="1"/>
  <c r="D200" i="6" s="1"/>
  <c r="D201" i="6" s="1"/>
  <c r="D202" i="6" s="1"/>
  <c r="D203" i="6" s="1"/>
  <c r="D204" i="6" s="1"/>
  <c r="D205" i="6" s="1"/>
  <c r="D206" i="6" s="1"/>
  <c r="D207" i="6" s="1"/>
  <c r="D208" i="6" s="1"/>
  <c r="D209" i="6" s="1"/>
  <c r="D210" i="6" s="1"/>
  <c r="D211" i="6" s="1"/>
  <c r="D212" i="6" s="1"/>
  <c r="D213" i="6" s="1"/>
  <c r="D214" i="6" s="1"/>
  <c r="D215" i="6" s="1"/>
  <c r="D216" i="6" s="1"/>
  <c r="D217" i="6" s="1"/>
  <c r="D218" i="6" s="1"/>
  <c r="D219" i="6" s="1"/>
  <c r="D220" i="6" s="1"/>
  <c r="D221" i="6" s="1"/>
  <c r="D222" i="6" s="1"/>
  <c r="D223" i="6" s="1"/>
  <c r="D224" i="6" s="1"/>
  <c r="D225" i="6" s="1"/>
  <c r="D226" i="6" s="1"/>
  <c r="D227" i="6" s="1"/>
  <c r="D228" i="6" s="1"/>
  <c r="D229" i="6" s="1"/>
  <c r="D230" i="6" s="1"/>
  <c r="D231" i="6" s="1"/>
  <c r="D232" i="6" s="1"/>
  <c r="D233" i="6" s="1"/>
  <c r="D234" i="6" s="1"/>
  <c r="D235" i="6" s="1"/>
  <c r="D236" i="6" s="1"/>
  <c r="D237" i="6" s="1"/>
  <c r="D238" i="6" s="1"/>
  <c r="D239" i="6" s="1"/>
  <c r="D240" i="6" s="1"/>
  <c r="D241" i="6" s="1"/>
  <c r="D242" i="6" s="1"/>
  <c r="D243" i="6" s="1"/>
  <c r="D244" i="6" s="1"/>
  <c r="D245" i="6" s="1"/>
  <c r="D246" i="6" s="1"/>
  <c r="D247" i="6" s="1"/>
  <c r="D248" i="6" s="1"/>
  <c r="D249" i="6" s="1"/>
  <c r="D250" i="6" s="1"/>
  <c r="D251" i="6" s="1"/>
  <c r="D252" i="6" s="1"/>
  <c r="D253" i="6" s="1"/>
  <c r="D254" i="6" s="1"/>
  <c r="D255" i="6" s="1"/>
  <c r="D256" i="6" s="1"/>
  <c r="D257" i="6" s="1"/>
  <c r="D258" i="6" s="1"/>
  <c r="D259" i="6" s="1"/>
  <c r="D260" i="6" s="1"/>
  <c r="D261" i="6" s="1"/>
  <c r="D262" i="6" s="1"/>
  <c r="D263" i="6" s="1"/>
  <c r="D264" i="6" s="1"/>
  <c r="D265" i="6" s="1"/>
  <c r="D266" i="6" s="1"/>
  <c r="D267" i="6" s="1"/>
  <c r="D268" i="6" s="1"/>
  <c r="D269" i="6" s="1"/>
  <c r="D270" i="6" s="1"/>
  <c r="D271" i="6" s="1"/>
  <c r="D272" i="6" s="1"/>
  <c r="D273" i="6" s="1"/>
  <c r="D274" i="6" s="1"/>
  <c r="D275" i="6" s="1"/>
  <c r="D276" i="6" s="1"/>
  <c r="D277" i="6" s="1"/>
  <c r="D278" i="6" s="1"/>
  <c r="D279" i="6" s="1"/>
  <c r="D280" i="6" s="1"/>
  <c r="D281" i="6" s="1"/>
  <c r="D282" i="6" s="1"/>
  <c r="D283" i="6" s="1"/>
  <c r="D284" i="6" s="1"/>
  <c r="D285" i="6" s="1"/>
  <c r="D286" i="6" s="1"/>
  <c r="D287" i="6" s="1"/>
  <c r="D288" i="6" s="1"/>
  <c r="D289" i="6" s="1"/>
  <c r="D290" i="6" s="1"/>
  <c r="D291" i="6" s="1"/>
  <c r="D292" i="6" s="1"/>
  <c r="D293" i="6" s="1"/>
  <c r="D294" i="6" s="1"/>
  <c r="D295" i="6" s="1"/>
  <c r="D296" i="6" s="1"/>
  <c r="D297" i="6" s="1"/>
  <c r="D298" i="6" s="1"/>
  <c r="D299" i="6" s="1"/>
  <c r="D300" i="6" s="1"/>
  <c r="D301" i="6" s="1"/>
  <c r="D302" i="6" s="1"/>
  <c r="D303" i="6" s="1"/>
  <c r="D304" i="6" s="1"/>
  <c r="D305" i="6" s="1"/>
  <c r="D9" i="6"/>
  <c r="D8" i="6"/>
  <c r="C10" i="6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C155" i="6" s="1"/>
  <c r="C156" i="6" s="1"/>
  <c r="C157" i="6" s="1"/>
  <c r="C158" i="6" s="1"/>
  <c r="C159" i="6" s="1"/>
  <c r="C160" i="6" s="1"/>
  <c r="C161" i="6" s="1"/>
  <c r="C162" i="6" s="1"/>
  <c r="C163" i="6" s="1"/>
  <c r="C164" i="6" s="1"/>
  <c r="C165" i="6" s="1"/>
  <c r="C166" i="6" s="1"/>
  <c r="C167" i="6" s="1"/>
  <c r="C168" i="6" s="1"/>
  <c r="C169" i="6" s="1"/>
  <c r="C170" i="6" s="1"/>
  <c r="C171" i="6" s="1"/>
  <c r="C172" i="6" s="1"/>
  <c r="C173" i="6" s="1"/>
  <c r="C174" i="6" s="1"/>
  <c r="C175" i="6" s="1"/>
  <c r="C176" i="6" s="1"/>
  <c r="C177" i="6" s="1"/>
  <c r="C178" i="6" s="1"/>
  <c r="C179" i="6" s="1"/>
  <c r="C180" i="6" s="1"/>
  <c r="C181" i="6" s="1"/>
  <c r="C182" i="6" s="1"/>
  <c r="C183" i="6" s="1"/>
  <c r="C184" i="6" s="1"/>
  <c r="C185" i="6" s="1"/>
  <c r="C186" i="6" s="1"/>
  <c r="C187" i="6" s="1"/>
  <c r="C188" i="6" s="1"/>
  <c r="C189" i="6" s="1"/>
  <c r="C190" i="6" s="1"/>
  <c r="C191" i="6" s="1"/>
  <c r="C192" i="6" s="1"/>
  <c r="C193" i="6" s="1"/>
  <c r="C194" i="6" s="1"/>
  <c r="C195" i="6" s="1"/>
  <c r="C196" i="6" s="1"/>
  <c r="C197" i="6" s="1"/>
  <c r="C198" i="6" s="1"/>
  <c r="C199" i="6" s="1"/>
  <c r="C200" i="6" s="1"/>
  <c r="C201" i="6" s="1"/>
  <c r="C202" i="6" s="1"/>
  <c r="C203" i="6" s="1"/>
  <c r="C204" i="6" s="1"/>
  <c r="C205" i="6" s="1"/>
  <c r="C206" i="6" s="1"/>
  <c r="C207" i="6" s="1"/>
  <c r="C208" i="6" s="1"/>
  <c r="C209" i="6" s="1"/>
  <c r="C210" i="6" s="1"/>
  <c r="C211" i="6" s="1"/>
  <c r="C212" i="6" s="1"/>
  <c r="C213" i="6" s="1"/>
  <c r="C214" i="6" s="1"/>
  <c r="C215" i="6" s="1"/>
  <c r="C216" i="6" s="1"/>
  <c r="C217" i="6" s="1"/>
  <c r="C218" i="6" s="1"/>
  <c r="C219" i="6" s="1"/>
  <c r="C220" i="6" s="1"/>
  <c r="C221" i="6" s="1"/>
  <c r="C222" i="6" s="1"/>
  <c r="C223" i="6" s="1"/>
  <c r="C224" i="6" s="1"/>
  <c r="C225" i="6" s="1"/>
  <c r="C226" i="6" s="1"/>
  <c r="C227" i="6" s="1"/>
  <c r="C228" i="6" s="1"/>
  <c r="C229" i="6" s="1"/>
  <c r="C230" i="6" s="1"/>
  <c r="C231" i="6" s="1"/>
  <c r="C232" i="6" s="1"/>
  <c r="C233" i="6" s="1"/>
  <c r="C234" i="6" s="1"/>
  <c r="C235" i="6" s="1"/>
  <c r="C236" i="6" s="1"/>
  <c r="C237" i="6" s="1"/>
  <c r="C238" i="6" s="1"/>
  <c r="C239" i="6" s="1"/>
  <c r="C240" i="6" s="1"/>
  <c r="C241" i="6" s="1"/>
  <c r="C242" i="6" s="1"/>
  <c r="C243" i="6" s="1"/>
  <c r="C244" i="6" s="1"/>
  <c r="C245" i="6" s="1"/>
  <c r="C246" i="6" s="1"/>
  <c r="C247" i="6" s="1"/>
  <c r="C248" i="6" s="1"/>
  <c r="C249" i="6" s="1"/>
  <c r="C250" i="6" s="1"/>
  <c r="C251" i="6" s="1"/>
  <c r="C252" i="6" s="1"/>
  <c r="C253" i="6" s="1"/>
  <c r="C254" i="6" s="1"/>
  <c r="C255" i="6" s="1"/>
  <c r="C256" i="6" s="1"/>
  <c r="C257" i="6" s="1"/>
  <c r="C258" i="6" s="1"/>
  <c r="C259" i="6" s="1"/>
  <c r="C260" i="6" s="1"/>
  <c r="C261" i="6" s="1"/>
  <c r="C262" i="6" s="1"/>
  <c r="C263" i="6" s="1"/>
  <c r="C264" i="6" s="1"/>
  <c r="C265" i="6" s="1"/>
  <c r="C266" i="6" s="1"/>
  <c r="C267" i="6" s="1"/>
  <c r="C268" i="6" s="1"/>
  <c r="C269" i="6" s="1"/>
  <c r="C270" i="6" s="1"/>
  <c r="C271" i="6" s="1"/>
  <c r="C272" i="6" s="1"/>
  <c r="C273" i="6" s="1"/>
  <c r="C274" i="6" s="1"/>
  <c r="C275" i="6" s="1"/>
  <c r="C276" i="6" s="1"/>
  <c r="C277" i="6" s="1"/>
  <c r="C278" i="6" s="1"/>
  <c r="C279" i="6" s="1"/>
  <c r="C280" i="6" s="1"/>
  <c r="C281" i="6" s="1"/>
  <c r="C282" i="6" s="1"/>
  <c r="C283" i="6" s="1"/>
  <c r="C284" i="6" s="1"/>
  <c r="C285" i="6" s="1"/>
  <c r="C286" i="6" s="1"/>
  <c r="C287" i="6" s="1"/>
  <c r="C288" i="6" s="1"/>
  <c r="C289" i="6" s="1"/>
  <c r="C290" i="6" s="1"/>
  <c r="C291" i="6" s="1"/>
  <c r="C292" i="6" s="1"/>
  <c r="C293" i="6" s="1"/>
  <c r="C294" i="6" s="1"/>
  <c r="C295" i="6" s="1"/>
  <c r="C296" i="6" s="1"/>
  <c r="C297" i="6" s="1"/>
  <c r="C298" i="6" s="1"/>
  <c r="C299" i="6" s="1"/>
  <c r="C300" i="6" s="1"/>
  <c r="C301" i="6" s="1"/>
  <c r="C302" i="6" s="1"/>
  <c r="C303" i="6" s="1"/>
  <c r="C304" i="6" s="1"/>
  <c r="C305" i="6" s="1"/>
  <c r="C9" i="6"/>
  <c r="C8" i="6"/>
  <c r="C8" i="7"/>
  <c r="D8" i="1"/>
  <c r="DA1" i="5" l="1"/>
  <c r="DB1" i="5" s="1"/>
  <c r="C9" i="7" l="1"/>
  <c r="D9" i="1"/>
  <c r="C10" i="7" l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11" i="7" l="1"/>
  <c r="CZ1" i="5"/>
  <c r="CU1" i="5" l="1"/>
  <c r="CV1" i="5" s="1"/>
  <c r="CW1" i="5" s="1"/>
  <c r="CX1" i="5" s="1"/>
  <c r="CY1" i="5" s="1"/>
  <c r="C12" i="7"/>
  <c r="C13" i="7" l="1"/>
  <c r="C14" i="7" l="1"/>
  <c r="C102" i="7" l="1"/>
  <c r="C100" i="7"/>
  <c r="C97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8" i="7"/>
  <c r="C99" i="7"/>
  <c r="C101" i="7"/>
  <c r="C15" i="7"/>
  <c r="CJ1" i="5" l="1"/>
  <c r="CK1" i="5" s="1"/>
  <c r="CL1" i="5" s="1"/>
  <c r="CM1" i="5" s="1"/>
  <c r="CN1" i="5" s="1"/>
  <c r="CO1" i="5" s="1"/>
  <c r="CP1" i="5" s="1"/>
  <c r="CQ1" i="5" s="1"/>
  <c r="CR1" i="5" s="1"/>
  <c r="CS1" i="5" s="1"/>
  <c r="CT1" i="5" s="1"/>
</calcChain>
</file>

<file path=xl/sharedStrings.xml><?xml version="1.0" encoding="utf-8"?>
<sst xmlns="http://schemas.openxmlformats.org/spreadsheetml/2006/main" count="292" uniqueCount="175">
  <si>
    <t>Renégociations/rachats</t>
  </si>
  <si>
    <t>Crédits à l'habitat  accordés aux particuliers résidents, taux de croissance annuel</t>
  </si>
  <si>
    <t>-</t>
  </si>
  <si>
    <t>estimation</t>
  </si>
  <si>
    <t>Moyenne 10 ans</t>
  </si>
  <si>
    <t>Moyenne 20 ans</t>
  </si>
  <si>
    <t>Allemagne</t>
  </si>
  <si>
    <t>Espagne</t>
  </si>
  <si>
    <t>France</t>
  </si>
  <si>
    <t>Italie</t>
  </si>
  <si>
    <t>Zone euro</t>
  </si>
  <si>
    <t>part des primo-accédants dans la production de crédits pour l'acquisition d'une résidence principale en %</t>
  </si>
  <si>
    <t>Libellé</t>
  </si>
  <si>
    <t>part des ménages modestes au sein des primo-acccédants (revenu annuel inf. 30 000€)</t>
  </si>
  <si>
    <t>Titre :</t>
  </si>
  <si>
    <t>Crédits nouveaux à l'habitat des particuliers, flux CVS</t>
  </si>
  <si>
    <t>Crédits nouveaux à l'habitat (hors renégociations) aux particuliers résidents, flux, CVS</t>
  </si>
  <si>
    <t>Code série :</t>
  </si>
  <si>
    <t>MIR1.M.FR.B.A22.A.5.A.2254U6.EUR.N</t>
  </si>
  <si>
    <t>MIR1.M.FR.B.A22HR.A.5.A.2254U6.EUR.N</t>
  </si>
  <si>
    <t>Unité :</t>
  </si>
  <si>
    <t>Euro (EUR)</t>
  </si>
  <si>
    <t>Magnitude :</t>
  </si>
  <si>
    <t>Milliards (9)</t>
  </si>
  <si>
    <t>Méthode d'observation :</t>
  </si>
  <si>
    <t>Fin de période (E)</t>
  </si>
  <si>
    <t>Source :</t>
  </si>
  <si>
    <t>Banque de France (FR2)</t>
  </si>
  <si>
    <t xml:space="preserve">Moyenne        </t>
  </si>
  <si>
    <t>BSI1.M.FR.N.R.A220Z.A.I.U6.2254FR.Z01.A</t>
  </si>
  <si>
    <t>Pourcent (PC)</t>
  </si>
  <si>
    <t>Unités (0)</t>
  </si>
  <si>
    <t>cumul sur 12 mois</t>
  </si>
  <si>
    <t>Crédits nouveaux à l'habitat des particuliers, à plus d'un an, taux d'intérêt annuel</t>
  </si>
  <si>
    <t>MIR1.M.FR.B.A22.K.R.A.2254U6.EUR.N</t>
  </si>
  <si>
    <t xml:space="preserve">Moyenne       </t>
  </si>
  <si>
    <t>Moyenne 5 ans</t>
  </si>
  <si>
    <t>Prêts à taux zéro accordés à la clientèle non financière résidente, encours</t>
  </si>
  <si>
    <t>BSI1.Q.FR.N.A.A220HU.A.1.U6.2310FR.Z01.E</t>
  </si>
  <si>
    <t>Millions (6)</t>
  </si>
  <si>
    <t>T4 2022</t>
  </si>
  <si>
    <t>T3 2022</t>
  </si>
  <si>
    <t>T2 2022</t>
  </si>
  <si>
    <t>T1 2022</t>
  </si>
  <si>
    <t>T4 2021</t>
  </si>
  <si>
    <t>T3 2021</t>
  </si>
  <si>
    <t>T2 2021</t>
  </si>
  <si>
    <t>T1 2021</t>
  </si>
  <si>
    <t>T4 2020</t>
  </si>
  <si>
    <t>T3 2020</t>
  </si>
  <si>
    <t>T2 2020</t>
  </si>
  <si>
    <t>T1 2020</t>
  </si>
  <si>
    <t>T4 2019</t>
  </si>
  <si>
    <t>T3 2019</t>
  </si>
  <si>
    <t>T2 2019</t>
  </si>
  <si>
    <t>T1 2019</t>
  </si>
  <si>
    <t>T4 2018</t>
  </si>
  <si>
    <t>T3 2018</t>
  </si>
  <si>
    <t>T2 2018</t>
  </si>
  <si>
    <t>T1 2018</t>
  </si>
  <si>
    <t>T4 2017</t>
  </si>
  <si>
    <t>T3 2017</t>
  </si>
  <si>
    <t>T2 2017</t>
  </si>
  <si>
    <t>T1 2017</t>
  </si>
  <si>
    <t>T4 2016</t>
  </si>
  <si>
    <t>T3 2016</t>
  </si>
  <si>
    <t>T2 2016</t>
  </si>
  <si>
    <t>T1 2016</t>
  </si>
  <si>
    <t>T4 2015</t>
  </si>
  <si>
    <t>T3 2015</t>
  </si>
  <si>
    <t>T2 2015</t>
  </si>
  <si>
    <t>T1 2015</t>
  </si>
  <si>
    <t>T4 2014</t>
  </si>
  <si>
    <t>T3 2014</t>
  </si>
  <si>
    <t>T2 2014</t>
  </si>
  <si>
    <t>T1 2014</t>
  </si>
  <si>
    <t>T4 2013</t>
  </si>
  <si>
    <t>T3 2013</t>
  </si>
  <si>
    <t>T2 2013</t>
  </si>
  <si>
    <t>T1 2013</t>
  </si>
  <si>
    <t>T4 2012</t>
  </si>
  <si>
    <t>T3 2012</t>
  </si>
  <si>
    <t>T2 2012</t>
  </si>
  <si>
    <t>T1 2012</t>
  </si>
  <si>
    <t>T4 2011</t>
  </si>
  <si>
    <t>T3 2011</t>
  </si>
  <si>
    <t>T2 2011</t>
  </si>
  <si>
    <t>T1 2011</t>
  </si>
  <si>
    <t>T4 2010</t>
  </si>
  <si>
    <t>T3 2010</t>
  </si>
  <si>
    <t>T2 2010</t>
  </si>
  <si>
    <t>T1 2010</t>
  </si>
  <si>
    <t>T4 2009</t>
  </si>
  <si>
    <t>T3 2009</t>
  </si>
  <si>
    <t>T2 2009</t>
  </si>
  <si>
    <t>T1 2009</t>
  </si>
  <si>
    <t>T4 2008</t>
  </si>
  <si>
    <t>T3 2008</t>
  </si>
  <si>
    <t>T2 2008</t>
  </si>
  <si>
    <t>T1 2008</t>
  </si>
  <si>
    <t>T4 2007</t>
  </si>
  <si>
    <t>T3 2007</t>
  </si>
  <si>
    <t>T2 2007</t>
  </si>
  <si>
    <t>T1 2007</t>
  </si>
  <si>
    <t>T4 2006</t>
  </si>
  <si>
    <t>T3 2006</t>
  </si>
  <si>
    <t>T2 2006</t>
  </si>
  <si>
    <t>T1 2006</t>
  </si>
  <si>
    <t>T4 2005</t>
  </si>
  <si>
    <t>T3 2005</t>
  </si>
  <si>
    <t>T2 2005</t>
  </si>
  <si>
    <t>T1 2005</t>
  </si>
  <si>
    <t>T4 2004</t>
  </si>
  <si>
    <t>T3 2004</t>
  </si>
  <si>
    <t>T2 2004</t>
  </si>
  <si>
    <t>T1 2004</t>
  </si>
  <si>
    <t>T4 2003</t>
  </si>
  <si>
    <t>T3 2003</t>
  </si>
  <si>
    <t>T2 2003</t>
  </si>
  <si>
    <t>T1 2003</t>
  </si>
  <si>
    <t>T4 2002</t>
  </si>
  <si>
    <t>T3 2002</t>
  </si>
  <si>
    <t>T2 2002</t>
  </si>
  <si>
    <t>T1 2002</t>
  </si>
  <si>
    <t>T4 2001</t>
  </si>
  <si>
    <t>T3 2001</t>
  </si>
  <si>
    <t>T2 2001</t>
  </si>
  <si>
    <t>T1 2001</t>
  </si>
  <si>
    <t>T4 2000</t>
  </si>
  <si>
    <t>T3 2000</t>
  </si>
  <si>
    <t>T2 2000</t>
  </si>
  <si>
    <t>T1 2000</t>
  </si>
  <si>
    <t>T4 1999</t>
  </si>
  <si>
    <t>T3 1999</t>
  </si>
  <si>
    <t>T2 1999</t>
  </si>
  <si>
    <t>T1 1999</t>
  </si>
  <si>
    <t>T4 1998</t>
  </si>
  <si>
    <t>T3 1998</t>
  </si>
  <si>
    <t>T2 1998</t>
  </si>
  <si>
    <t>T1 1998</t>
  </si>
  <si>
    <t>T4 1997</t>
  </si>
  <si>
    <t>T3 1997</t>
  </si>
  <si>
    <t>T2 1997</t>
  </si>
  <si>
    <t>T1 1997</t>
  </si>
  <si>
    <t>T4 1996</t>
  </si>
  <si>
    <t>T3 1996</t>
  </si>
  <si>
    <t>T2 1996</t>
  </si>
  <si>
    <t>T1 1996</t>
  </si>
  <si>
    <t>T4 1995</t>
  </si>
  <si>
    <t>T3 1995</t>
  </si>
  <si>
    <t>T2 1995</t>
  </si>
  <si>
    <t>T1 1995</t>
  </si>
  <si>
    <t>T4 1994</t>
  </si>
  <si>
    <t>T3 1994</t>
  </si>
  <si>
    <t>T2 1994</t>
  </si>
  <si>
    <t>T1 1994</t>
  </si>
  <si>
    <t>T4 1993</t>
  </si>
  <si>
    <t>T3 1993</t>
  </si>
  <si>
    <t>T2 1993</t>
  </si>
  <si>
    <t>T1 1993</t>
  </si>
  <si>
    <t>T1 2023</t>
  </si>
  <si>
    <t>T2 2023</t>
  </si>
  <si>
    <t>Moyenne avant 2015</t>
  </si>
  <si>
    <t>Moyenne 2015 - juin 2022</t>
  </si>
  <si>
    <t>Evolution du pouvoir d'achat immobilier des ménages en France en m² depuis fin 2007</t>
  </si>
  <si>
    <t>effet maturité</t>
  </si>
  <si>
    <t>effet revenu (prix courant)</t>
  </si>
  <si>
    <t>effet taux d'intérêt</t>
  </si>
  <si>
    <t>effet prix</t>
  </si>
  <si>
    <t>T3 2023</t>
  </si>
  <si>
    <t>12 derniers mois (nov. 2022 - oct 2023)</t>
  </si>
  <si>
    <t>12 derniers mois (nov. 2022 - oct. 2023)</t>
  </si>
  <si>
    <t>Pays-Bas</t>
  </si>
  <si>
    <t>zone euro</t>
  </si>
  <si>
    <t>Part de la production crédit habitat à taux variable ou de durée inf. 1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</si>
</sst>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68B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/>
    <xf numFmtId="14" fontId="3" fillId="3" borderId="0" xfId="0" applyNumberFormat="1" applyFont="1" applyFill="1"/>
    <xf numFmtId="0" fontId="0" fillId="0" borderId="0" xfId="0" applyFill="1"/>
    <xf numFmtId="0" fontId="0" fillId="4" borderId="0" xfId="0" applyFill="1" applyAlignment="1">
      <alignment wrapText="1"/>
    </xf>
    <xf numFmtId="9" fontId="0" fillId="0" borderId="0" xfId="1" applyFont="1" applyAlignment="1">
      <alignment horizontal="center" vertical="center"/>
    </xf>
    <xf numFmtId="9" fontId="0" fillId="4" borderId="0" xfId="1" applyFon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 wrapText="1"/>
    </xf>
    <xf numFmtId="0" fontId="0" fillId="6" borderId="0" xfId="0" applyFill="1"/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9" fontId="0" fillId="0" borderId="0" xfId="1" applyFont="1" applyAlignment="1">
      <alignment horizontal="center"/>
    </xf>
    <xf numFmtId="14" fontId="4" fillId="8" borderId="0" xfId="0" applyNumberFormat="1" applyFont="1" applyFill="1" applyAlignment="1">
      <alignment horizontal="left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9" fontId="0" fillId="0" borderId="0" xfId="1" applyFont="1"/>
  </cellXfs>
  <cellStyles count="3">
    <cellStyle name="Milliers" xfId="2" builtinId="3"/>
    <cellStyle name="Normal" xfId="0" builtinId="0"/>
    <cellStyle name="Pourcentage" xfId="1" builtinId="5"/>
  </cellStyles>
  <dxfs count="1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showGridLines="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B7" sqref="B7"/>
    </sheetView>
  </sheetViews>
  <sheetFormatPr baseColWidth="10" defaultRowHeight="14.4" x14ac:dyDescent="0.3"/>
  <cols>
    <col min="2" max="2" width="41" style="13" bestFit="1" customWidth="1"/>
    <col min="3" max="3" width="33.5546875" style="13" bestFit="1" customWidth="1"/>
    <col min="4" max="4" width="20.33203125" style="13" bestFit="1" customWidth="1"/>
    <col min="5" max="5" width="24.6640625" style="13" customWidth="1"/>
    <col min="6" max="6" width="24.44140625" style="13" customWidth="1"/>
  </cols>
  <sheetData>
    <row r="1" spans="1:6" ht="43.2" x14ac:dyDescent="0.3">
      <c r="A1" s="15" t="s">
        <v>14</v>
      </c>
      <c r="B1" s="3" t="s">
        <v>16</v>
      </c>
      <c r="C1" s="3" t="s">
        <v>15</v>
      </c>
      <c r="D1" s="13" t="s">
        <v>0</v>
      </c>
      <c r="E1" s="3" t="s">
        <v>162</v>
      </c>
      <c r="F1" s="3" t="s">
        <v>163</v>
      </c>
    </row>
    <row r="2" spans="1:6" x14ac:dyDescent="0.3">
      <c r="A2" t="s">
        <v>17</v>
      </c>
      <c r="B2" s="13" t="s">
        <v>19</v>
      </c>
      <c r="C2" s="13" t="s">
        <v>18</v>
      </c>
      <c r="D2" s="12"/>
      <c r="E2" s="12"/>
      <c r="F2" s="12"/>
    </row>
    <row r="3" spans="1:6" x14ac:dyDescent="0.3">
      <c r="A3" t="s">
        <v>20</v>
      </c>
      <c r="B3" s="13" t="s">
        <v>21</v>
      </c>
      <c r="C3" s="13" t="s">
        <v>21</v>
      </c>
      <c r="D3" s="13" t="s">
        <v>21</v>
      </c>
      <c r="E3" s="13" t="s">
        <v>21</v>
      </c>
      <c r="F3" s="13" t="s">
        <v>21</v>
      </c>
    </row>
    <row r="4" spans="1:6" x14ac:dyDescent="0.3">
      <c r="A4" t="s">
        <v>22</v>
      </c>
      <c r="B4" s="13" t="s">
        <v>23</v>
      </c>
      <c r="C4" s="13" t="s">
        <v>23</v>
      </c>
      <c r="D4" s="13" t="s">
        <v>23</v>
      </c>
      <c r="E4" s="13" t="s">
        <v>23</v>
      </c>
      <c r="F4" s="13" t="s">
        <v>23</v>
      </c>
    </row>
    <row r="5" spans="1:6" x14ac:dyDescent="0.3">
      <c r="A5" t="s">
        <v>24</v>
      </c>
      <c r="B5" s="13" t="s">
        <v>25</v>
      </c>
      <c r="C5" s="13" t="s">
        <v>25</v>
      </c>
      <c r="D5" s="13" t="s">
        <v>25</v>
      </c>
      <c r="E5" s="13" t="s">
        <v>28</v>
      </c>
      <c r="F5" s="13" t="s">
        <v>28</v>
      </c>
    </row>
    <row r="6" spans="1:6" x14ac:dyDescent="0.3">
      <c r="A6" t="s">
        <v>26</v>
      </c>
      <c r="B6" s="13" t="s">
        <v>27</v>
      </c>
      <c r="C6" s="13" t="s">
        <v>27</v>
      </c>
      <c r="D6" s="13" t="s">
        <v>27</v>
      </c>
      <c r="E6" s="13" t="s">
        <v>27</v>
      </c>
      <c r="F6" s="13" t="s">
        <v>27</v>
      </c>
    </row>
    <row r="7" spans="1:6" x14ac:dyDescent="0.3">
      <c r="A7" s="1">
        <v>45200</v>
      </c>
      <c r="B7">
        <v>9.1999999999999993</v>
      </c>
      <c r="C7">
        <v>11.5</v>
      </c>
      <c r="D7" s="13">
        <f>C7-B7</f>
        <v>2.3000000000000007</v>
      </c>
      <c r="E7" s="13">
        <v>9.5</v>
      </c>
      <c r="F7" s="13">
        <v>20.7</v>
      </c>
    </row>
    <row r="8" spans="1:6" x14ac:dyDescent="0.3">
      <c r="A8" s="1">
        <v>45170</v>
      </c>
      <c r="B8">
        <v>9.1999999999999993</v>
      </c>
      <c r="C8">
        <v>11.2</v>
      </c>
      <c r="D8" s="13">
        <f>C8-B8</f>
        <v>2</v>
      </c>
      <c r="E8" s="13">
        <v>9.5</v>
      </c>
      <c r="F8" s="13">
        <v>20.7</v>
      </c>
    </row>
    <row r="9" spans="1:6" x14ac:dyDescent="0.3">
      <c r="A9" s="1">
        <v>45139</v>
      </c>
      <c r="B9">
        <v>9.9</v>
      </c>
      <c r="C9">
        <v>11.7</v>
      </c>
      <c r="D9" s="13">
        <f>C9-B9</f>
        <v>1.7999999999999989</v>
      </c>
      <c r="E9" s="13">
        <v>9.5</v>
      </c>
      <c r="F9" s="13">
        <v>20.7</v>
      </c>
    </row>
    <row r="10" spans="1:6" x14ac:dyDescent="0.3">
      <c r="A10" s="1">
        <v>45108</v>
      </c>
      <c r="B10">
        <v>10.199999999999999</v>
      </c>
      <c r="C10">
        <v>12</v>
      </c>
      <c r="D10" s="13">
        <f>C10-B10</f>
        <v>1.8000000000000007</v>
      </c>
      <c r="E10" s="13">
        <v>9.5</v>
      </c>
      <c r="F10" s="13">
        <v>20.7</v>
      </c>
    </row>
    <row r="11" spans="1:6" x14ac:dyDescent="0.3">
      <c r="A11" s="1">
        <v>45078</v>
      </c>
      <c r="B11">
        <v>11.2</v>
      </c>
      <c r="C11">
        <v>12.9</v>
      </c>
      <c r="D11" s="13">
        <f t="shared" ref="D11:D74" si="0">C11-B11</f>
        <v>1.7000000000000011</v>
      </c>
      <c r="E11" s="14">
        <v>9.5</v>
      </c>
      <c r="F11" s="13">
        <v>20.7</v>
      </c>
    </row>
    <row r="12" spans="1:6" x14ac:dyDescent="0.3">
      <c r="A12" s="1">
        <v>45047</v>
      </c>
      <c r="B12">
        <v>12.1</v>
      </c>
      <c r="C12">
        <v>14</v>
      </c>
      <c r="D12" s="13">
        <f t="shared" si="0"/>
        <v>1.9000000000000004</v>
      </c>
      <c r="E12" s="14">
        <v>9.5</v>
      </c>
      <c r="F12" s="13">
        <v>20.7</v>
      </c>
    </row>
    <row r="13" spans="1:6" x14ac:dyDescent="0.3">
      <c r="A13" s="1">
        <v>45017</v>
      </c>
      <c r="B13">
        <v>12.7</v>
      </c>
      <c r="C13">
        <v>14.9</v>
      </c>
      <c r="D13" s="13">
        <f t="shared" si="0"/>
        <v>2.2000000000000011</v>
      </c>
      <c r="E13" s="14">
        <v>9.5</v>
      </c>
      <c r="F13" s="13">
        <v>20.7</v>
      </c>
    </row>
    <row r="14" spans="1:6" x14ac:dyDescent="0.3">
      <c r="A14" s="1">
        <v>44986</v>
      </c>
      <c r="B14">
        <v>12.3</v>
      </c>
      <c r="C14">
        <v>14.3</v>
      </c>
      <c r="D14" s="13">
        <f t="shared" si="0"/>
        <v>2</v>
      </c>
      <c r="E14" s="14">
        <v>9.5</v>
      </c>
      <c r="F14" s="13">
        <v>20.7</v>
      </c>
    </row>
    <row r="15" spans="1:6" x14ac:dyDescent="0.3">
      <c r="A15" s="1">
        <v>44958</v>
      </c>
      <c r="B15">
        <v>12.3</v>
      </c>
      <c r="C15">
        <v>14.6</v>
      </c>
      <c r="D15" s="13">
        <f t="shared" si="0"/>
        <v>2.2999999999999989</v>
      </c>
      <c r="E15" s="14">
        <v>9.5</v>
      </c>
      <c r="F15" s="13">
        <v>20.7</v>
      </c>
    </row>
    <row r="16" spans="1:6" x14ac:dyDescent="0.3">
      <c r="A16" s="1">
        <v>44927</v>
      </c>
      <c r="B16">
        <v>13.5</v>
      </c>
      <c r="C16">
        <v>15.7</v>
      </c>
      <c r="D16" s="13">
        <f t="shared" si="0"/>
        <v>2.1999999999999993</v>
      </c>
      <c r="E16" s="14">
        <v>9.5</v>
      </c>
      <c r="F16" s="13">
        <v>20.7</v>
      </c>
    </row>
    <row r="17" spans="1:6" x14ac:dyDescent="0.3">
      <c r="A17" s="1">
        <v>44896</v>
      </c>
      <c r="B17">
        <v>13.2</v>
      </c>
      <c r="C17">
        <v>15</v>
      </c>
      <c r="D17" s="14">
        <f t="shared" si="0"/>
        <v>1.8000000000000007</v>
      </c>
      <c r="E17" s="14">
        <v>9.5</v>
      </c>
      <c r="F17" s="13">
        <v>20.7</v>
      </c>
    </row>
    <row r="18" spans="1:6" x14ac:dyDescent="0.3">
      <c r="A18" s="1">
        <v>44866</v>
      </c>
      <c r="B18">
        <v>16</v>
      </c>
      <c r="C18">
        <v>18.2</v>
      </c>
      <c r="D18" s="13">
        <f t="shared" si="0"/>
        <v>2.1999999999999993</v>
      </c>
      <c r="E18" s="14">
        <v>9.5</v>
      </c>
      <c r="F18" s="13">
        <v>20.7</v>
      </c>
    </row>
    <row r="19" spans="1:6" x14ac:dyDescent="0.3">
      <c r="A19" s="1">
        <v>44835</v>
      </c>
      <c r="B19">
        <v>16.2</v>
      </c>
      <c r="C19">
        <v>18.5</v>
      </c>
      <c r="D19" s="13">
        <f t="shared" si="0"/>
        <v>2.3000000000000007</v>
      </c>
      <c r="E19" s="14">
        <v>9.5</v>
      </c>
      <c r="F19" s="13">
        <v>20.7</v>
      </c>
    </row>
    <row r="20" spans="1:6" x14ac:dyDescent="0.3">
      <c r="A20" s="1">
        <v>44805</v>
      </c>
      <c r="B20">
        <v>16.5</v>
      </c>
      <c r="C20">
        <v>18.7</v>
      </c>
      <c r="D20" s="13">
        <f t="shared" si="0"/>
        <v>2.1999999999999993</v>
      </c>
      <c r="E20" s="14">
        <v>9.5</v>
      </c>
      <c r="F20" s="13">
        <v>20.7</v>
      </c>
    </row>
    <row r="21" spans="1:6" x14ac:dyDescent="0.3">
      <c r="A21" s="1">
        <v>44774</v>
      </c>
      <c r="B21">
        <v>18.899999999999999</v>
      </c>
      <c r="C21">
        <v>21.1</v>
      </c>
      <c r="D21" s="13">
        <f t="shared" si="0"/>
        <v>2.2000000000000028</v>
      </c>
      <c r="E21" s="14">
        <v>9.5</v>
      </c>
      <c r="F21" s="13">
        <v>20.7</v>
      </c>
    </row>
    <row r="22" spans="1:6" x14ac:dyDescent="0.3">
      <c r="A22" s="1">
        <v>44743</v>
      </c>
      <c r="B22">
        <v>18.8</v>
      </c>
      <c r="C22">
        <v>21.8</v>
      </c>
      <c r="D22" s="13">
        <f t="shared" si="0"/>
        <v>3</v>
      </c>
      <c r="E22" s="14">
        <v>9.5</v>
      </c>
      <c r="F22" s="13">
        <v>20.7</v>
      </c>
    </row>
    <row r="23" spans="1:6" x14ac:dyDescent="0.3">
      <c r="A23" s="1">
        <v>44713</v>
      </c>
      <c r="B23">
        <v>19.100000000000001</v>
      </c>
      <c r="C23">
        <v>22.5</v>
      </c>
      <c r="D23" s="13">
        <f t="shared" si="0"/>
        <v>3.3999999999999986</v>
      </c>
      <c r="E23" s="14">
        <v>9.5</v>
      </c>
      <c r="F23" s="13">
        <v>20.7</v>
      </c>
    </row>
    <row r="24" spans="1:6" x14ac:dyDescent="0.3">
      <c r="A24" s="1">
        <v>44682</v>
      </c>
      <c r="B24">
        <v>22.2</v>
      </c>
      <c r="C24">
        <v>26.7</v>
      </c>
      <c r="D24" s="13">
        <f t="shared" si="0"/>
        <v>4.5</v>
      </c>
      <c r="E24" s="14">
        <v>9.5</v>
      </c>
      <c r="F24" s="13">
        <v>20.7</v>
      </c>
    </row>
    <row r="25" spans="1:6" x14ac:dyDescent="0.3">
      <c r="A25" s="1">
        <v>44652</v>
      </c>
      <c r="B25">
        <v>20.6</v>
      </c>
      <c r="C25">
        <v>25.6</v>
      </c>
      <c r="D25" s="13">
        <f t="shared" si="0"/>
        <v>5</v>
      </c>
      <c r="E25" s="14">
        <v>9.5</v>
      </c>
      <c r="F25" s="13">
        <v>20.7</v>
      </c>
    </row>
    <row r="26" spans="1:6" x14ac:dyDescent="0.3">
      <c r="A26" s="1">
        <v>44621</v>
      </c>
      <c r="B26">
        <v>19.7</v>
      </c>
      <c r="C26">
        <v>24.7</v>
      </c>
      <c r="D26" s="13">
        <f t="shared" si="0"/>
        <v>5</v>
      </c>
      <c r="E26" s="14">
        <v>9.5</v>
      </c>
      <c r="F26" s="13">
        <v>20.7</v>
      </c>
    </row>
    <row r="27" spans="1:6" x14ac:dyDescent="0.3">
      <c r="A27" s="1">
        <v>44593</v>
      </c>
      <c r="B27">
        <v>18</v>
      </c>
      <c r="C27">
        <v>23.1</v>
      </c>
      <c r="D27" s="13">
        <f t="shared" si="0"/>
        <v>5.1000000000000014</v>
      </c>
      <c r="E27" s="14">
        <v>9.5</v>
      </c>
      <c r="F27" s="13">
        <v>20.7</v>
      </c>
    </row>
    <row r="28" spans="1:6" x14ac:dyDescent="0.3">
      <c r="A28" s="1">
        <v>44562</v>
      </c>
      <c r="B28">
        <v>18.7</v>
      </c>
      <c r="C28">
        <v>23.7</v>
      </c>
      <c r="D28" s="13">
        <f t="shared" si="0"/>
        <v>5</v>
      </c>
      <c r="E28" s="14">
        <v>9.5</v>
      </c>
      <c r="F28" s="13">
        <v>20.7</v>
      </c>
    </row>
    <row r="29" spans="1:6" x14ac:dyDescent="0.3">
      <c r="A29" s="1">
        <v>44531</v>
      </c>
      <c r="B29">
        <v>17.899999999999999</v>
      </c>
      <c r="C29">
        <v>21.8</v>
      </c>
      <c r="D29" s="13">
        <f t="shared" si="0"/>
        <v>3.9000000000000021</v>
      </c>
      <c r="E29" s="14">
        <v>9.5</v>
      </c>
      <c r="F29" s="13">
        <v>20.7</v>
      </c>
    </row>
    <row r="30" spans="1:6" x14ac:dyDescent="0.3">
      <c r="A30" s="1">
        <v>44501</v>
      </c>
      <c r="B30">
        <v>18.2</v>
      </c>
      <c r="C30">
        <v>23.1</v>
      </c>
      <c r="D30" s="13">
        <f t="shared" si="0"/>
        <v>4.9000000000000021</v>
      </c>
      <c r="E30" s="14">
        <v>9.5</v>
      </c>
      <c r="F30" s="13">
        <v>20.7</v>
      </c>
    </row>
    <row r="31" spans="1:6" x14ac:dyDescent="0.3">
      <c r="A31" s="1">
        <v>44470</v>
      </c>
      <c r="B31">
        <v>19.600000000000001</v>
      </c>
      <c r="C31">
        <v>24.4</v>
      </c>
      <c r="D31" s="13">
        <f t="shared" si="0"/>
        <v>4.7999999999999972</v>
      </c>
      <c r="E31" s="14">
        <v>9.5</v>
      </c>
      <c r="F31" s="13">
        <v>20.7</v>
      </c>
    </row>
    <row r="32" spans="1:6" x14ac:dyDescent="0.3">
      <c r="A32" s="1">
        <v>44440</v>
      </c>
      <c r="B32">
        <v>19</v>
      </c>
      <c r="C32">
        <v>23.2</v>
      </c>
      <c r="D32" s="13">
        <f t="shared" si="0"/>
        <v>4.1999999999999993</v>
      </c>
      <c r="E32" s="14">
        <v>9.5</v>
      </c>
      <c r="F32" s="13">
        <v>20.7</v>
      </c>
    </row>
    <row r="33" spans="1:6" x14ac:dyDescent="0.3">
      <c r="A33" s="1">
        <v>44409</v>
      </c>
      <c r="B33">
        <v>19.600000000000001</v>
      </c>
      <c r="C33">
        <v>23.7</v>
      </c>
      <c r="D33" s="13">
        <f t="shared" si="0"/>
        <v>4.0999999999999979</v>
      </c>
      <c r="E33" s="14">
        <v>9.5</v>
      </c>
      <c r="F33" s="13">
        <v>20.7</v>
      </c>
    </row>
    <row r="34" spans="1:6" x14ac:dyDescent="0.3">
      <c r="A34" s="1">
        <v>44378</v>
      </c>
      <c r="B34">
        <v>20.399999999999999</v>
      </c>
      <c r="C34">
        <v>24.4</v>
      </c>
      <c r="D34" s="13">
        <f t="shared" si="0"/>
        <v>4</v>
      </c>
      <c r="E34" s="14">
        <v>9.5</v>
      </c>
      <c r="F34" s="13">
        <v>20.7</v>
      </c>
    </row>
    <row r="35" spans="1:6" x14ac:dyDescent="0.3">
      <c r="A35" s="1">
        <v>44348</v>
      </c>
      <c r="B35">
        <v>21.3</v>
      </c>
      <c r="C35">
        <v>25.6</v>
      </c>
      <c r="D35" s="13">
        <f t="shared" si="0"/>
        <v>4.3000000000000007</v>
      </c>
      <c r="E35" s="14">
        <v>9.5</v>
      </c>
      <c r="F35" s="13">
        <v>20.7</v>
      </c>
    </row>
    <row r="36" spans="1:6" x14ac:dyDescent="0.3">
      <c r="A36" s="1">
        <v>44317</v>
      </c>
      <c r="B36">
        <v>20.7</v>
      </c>
      <c r="C36">
        <v>25.6</v>
      </c>
      <c r="D36" s="13">
        <f t="shared" si="0"/>
        <v>4.9000000000000021</v>
      </c>
      <c r="E36" s="14">
        <v>9.5</v>
      </c>
      <c r="F36" s="13">
        <v>20.7</v>
      </c>
    </row>
    <row r="37" spans="1:6" x14ac:dyDescent="0.3">
      <c r="A37" s="1">
        <v>44287</v>
      </c>
      <c r="B37">
        <v>19.100000000000001</v>
      </c>
      <c r="C37">
        <v>23.1</v>
      </c>
      <c r="D37" s="13">
        <f t="shared" si="0"/>
        <v>4</v>
      </c>
      <c r="E37" s="14">
        <v>9.5</v>
      </c>
      <c r="F37" s="13">
        <v>20.7</v>
      </c>
    </row>
    <row r="38" spans="1:6" x14ac:dyDescent="0.3">
      <c r="A38" s="1">
        <v>44256</v>
      </c>
      <c r="B38">
        <v>17.7</v>
      </c>
      <c r="C38">
        <v>21.4</v>
      </c>
      <c r="D38" s="13">
        <f t="shared" si="0"/>
        <v>3.6999999999999993</v>
      </c>
      <c r="E38" s="14">
        <v>9.5</v>
      </c>
      <c r="F38" s="13">
        <v>20.7</v>
      </c>
    </row>
    <row r="39" spans="1:6" x14ac:dyDescent="0.3">
      <c r="A39" s="1">
        <v>44228</v>
      </c>
      <c r="B39">
        <v>15.7</v>
      </c>
      <c r="C39">
        <v>18.899999999999999</v>
      </c>
      <c r="D39" s="13">
        <f t="shared" si="0"/>
        <v>3.1999999999999993</v>
      </c>
      <c r="E39" s="14">
        <v>9.5</v>
      </c>
      <c r="F39" s="13">
        <v>20.7</v>
      </c>
    </row>
    <row r="40" spans="1:6" x14ac:dyDescent="0.3">
      <c r="A40" s="1">
        <v>44197</v>
      </c>
      <c r="B40">
        <v>15.6</v>
      </c>
      <c r="C40">
        <v>18.5</v>
      </c>
      <c r="D40" s="13">
        <f t="shared" si="0"/>
        <v>2.9000000000000004</v>
      </c>
      <c r="E40" s="14">
        <v>9.5</v>
      </c>
      <c r="F40" s="13">
        <v>20.7</v>
      </c>
    </row>
    <row r="41" spans="1:6" x14ac:dyDescent="0.3">
      <c r="A41" s="1">
        <v>44166</v>
      </c>
      <c r="B41">
        <v>17.7</v>
      </c>
      <c r="C41">
        <v>20.5</v>
      </c>
      <c r="D41" s="13">
        <f t="shared" si="0"/>
        <v>2.8000000000000007</v>
      </c>
      <c r="E41" s="14">
        <v>9.5</v>
      </c>
      <c r="F41" s="13">
        <v>20.7</v>
      </c>
    </row>
    <row r="42" spans="1:6" x14ac:dyDescent="0.3">
      <c r="A42" s="1">
        <v>44136</v>
      </c>
      <c r="B42">
        <v>18.899999999999999</v>
      </c>
      <c r="C42">
        <v>22.5</v>
      </c>
      <c r="D42" s="13">
        <f t="shared" si="0"/>
        <v>3.6000000000000014</v>
      </c>
      <c r="E42" s="14">
        <v>9.5</v>
      </c>
      <c r="F42" s="13">
        <v>20.7</v>
      </c>
    </row>
    <row r="43" spans="1:6" x14ac:dyDescent="0.3">
      <c r="A43" s="1">
        <v>44105</v>
      </c>
      <c r="B43">
        <v>20.2</v>
      </c>
      <c r="C43">
        <v>23.3</v>
      </c>
      <c r="D43" s="13">
        <f t="shared" si="0"/>
        <v>3.1000000000000014</v>
      </c>
      <c r="E43" s="14">
        <v>9.5</v>
      </c>
      <c r="F43" s="13">
        <v>20.7</v>
      </c>
    </row>
    <row r="44" spans="1:6" x14ac:dyDescent="0.3">
      <c r="A44" s="1">
        <v>44075</v>
      </c>
      <c r="B44">
        <v>19.2</v>
      </c>
      <c r="C44">
        <v>22.1</v>
      </c>
      <c r="D44" s="13">
        <f t="shared" si="0"/>
        <v>2.9000000000000021</v>
      </c>
      <c r="E44" s="14">
        <v>9.5</v>
      </c>
      <c r="F44" s="13">
        <v>20.7</v>
      </c>
    </row>
    <row r="45" spans="1:6" x14ac:dyDescent="0.3">
      <c r="A45" s="1">
        <v>44044</v>
      </c>
      <c r="B45">
        <v>16.8</v>
      </c>
      <c r="C45">
        <v>19.7</v>
      </c>
      <c r="D45" s="13">
        <f t="shared" si="0"/>
        <v>2.8999999999999986</v>
      </c>
      <c r="E45" s="14">
        <v>9.5</v>
      </c>
      <c r="F45" s="13">
        <v>20.7</v>
      </c>
    </row>
    <row r="46" spans="1:6" x14ac:dyDescent="0.3">
      <c r="A46" s="1">
        <v>44013</v>
      </c>
      <c r="B46">
        <v>13.8</v>
      </c>
      <c r="C46">
        <v>17.2</v>
      </c>
      <c r="D46" s="13">
        <f t="shared" si="0"/>
        <v>3.3999999999999986</v>
      </c>
      <c r="E46" s="14">
        <v>9.5</v>
      </c>
      <c r="F46" s="13">
        <v>20.7</v>
      </c>
    </row>
    <row r="47" spans="1:6" x14ac:dyDescent="0.3">
      <c r="A47" s="1">
        <v>43983</v>
      </c>
      <c r="B47">
        <v>13.2</v>
      </c>
      <c r="C47">
        <v>17.399999999999999</v>
      </c>
      <c r="D47" s="13">
        <f t="shared" si="0"/>
        <v>4.1999999999999993</v>
      </c>
      <c r="E47" s="14">
        <v>9.5</v>
      </c>
      <c r="F47" s="13">
        <v>20.7</v>
      </c>
    </row>
    <row r="48" spans="1:6" x14ac:dyDescent="0.3">
      <c r="A48" s="1">
        <v>43952</v>
      </c>
      <c r="B48">
        <v>14.5</v>
      </c>
      <c r="C48">
        <v>20.5</v>
      </c>
      <c r="D48" s="13">
        <f t="shared" si="0"/>
        <v>6</v>
      </c>
      <c r="E48" s="14">
        <v>9.5</v>
      </c>
      <c r="F48" s="13">
        <v>20.7</v>
      </c>
    </row>
    <row r="49" spans="1:6" x14ac:dyDescent="0.3">
      <c r="A49" s="1">
        <v>43922</v>
      </c>
      <c r="B49">
        <v>11.7</v>
      </c>
      <c r="C49">
        <v>19.8</v>
      </c>
      <c r="D49" s="13">
        <f t="shared" si="0"/>
        <v>8.1000000000000014</v>
      </c>
      <c r="E49" s="14">
        <v>9.5</v>
      </c>
      <c r="F49" s="13">
        <v>20.7</v>
      </c>
    </row>
    <row r="50" spans="1:6" x14ac:dyDescent="0.3">
      <c r="A50" s="1">
        <v>43891</v>
      </c>
      <c r="B50">
        <v>14.3</v>
      </c>
      <c r="C50">
        <v>19.899999999999999</v>
      </c>
      <c r="D50" s="13">
        <f t="shared" si="0"/>
        <v>5.5999999999999979</v>
      </c>
      <c r="E50" s="14">
        <v>9.5</v>
      </c>
      <c r="F50" s="13">
        <v>20.7</v>
      </c>
    </row>
    <row r="51" spans="1:6" x14ac:dyDescent="0.3">
      <c r="A51" s="1">
        <v>43862</v>
      </c>
      <c r="B51">
        <v>18.2</v>
      </c>
      <c r="C51">
        <v>25.9</v>
      </c>
      <c r="D51" s="13">
        <f t="shared" si="0"/>
        <v>7.6999999999999993</v>
      </c>
      <c r="E51" s="14">
        <v>9.5</v>
      </c>
      <c r="F51" s="13">
        <v>20.7</v>
      </c>
    </row>
    <row r="52" spans="1:6" x14ac:dyDescent="0.3">
      <c r="A52" s="1">
        <v>43831</v>
      </c>
      <c r="B52">
        <v>16.8</v>
      </c>
      <c r="C52">
        <v>23.5</v>
      </c>
      <c r="D52" s="13">
        <f t="shared" si="0"/>
        <v>6.6999999999999993</v>
      </c>
      <c r="E52" s="14">
        <v>9.5</v>
      </c>
      <c r="F52" s="13">
        <v>20.7</v>
      </c>
    </row>
    <row r="53" spans="1:6" x14ac:dyDescent="0.3">
      <c r="A53" s="1">
        <v>43800</v>
      </c>
      <c r="B53">
        <v>17.8</v>
      </c>
      <c r="C53">
        <v>23.9</v>
      </c>
      <c r="D53" s="13">
        <f t="shared" si="0"/>
        <v>6.0999999999999979</v>
      </c>
      <c r="E53" s="14">
        <v>9.5</v>
      </c>
      <c r="F53" s="13">
        <v>20.7</v>
      </c>
    </row>
    <row r="54" spans="1:6" x14ac:dyDescent="0.3">
      <c r="A54" s="1">
        <v>43770</v>
      </c>
      <c r="B54">
        <v>17.2</v>
      </c>
      <c r="C54">
        <v>24.2</v>
      </c>
      <c r="D54" s="13">
        <f t="shared" si="0"/>
        <v>7</v>
      </c>
      <c r="E54" s="14">
        <v>9.5</v>
      </c>
      <c r="F54" s="13">
        <v>20.7</v>
      </c>
    </row>
    <row r="55" spans="1:6" x14ac:dyDescent="0.3">
      <c r="A55" s="1">
        <v>43739</v>
      </c>
      <c r="B55">
        <v>17.899999999999999</v>
      </c>
      <c r="C55">
        <v>24.4</v>
      </c>
      <c r="D55" s="13">
        <f t="shared" si="0"/>
        <v>6.5</v>
      </c>
      <c r="E55" s="14">
        <v>9.5</v>
      </c>
      <c r="F55" s="13">
        <v>20.7</v>
      </c>
    </row>
    <row r="56" spans="1:6" x14ac:dyDescent="0.3">
      <c r="A56" s="1">
        <v>43709</v>
      </c>
      <c r="B56">
        <v>16.7</v>
      </c>
      <c r="C56">
        <v>22</v>
      </c>
      <c r="D56" s="13">
        <f t="shared" si="0"/>
        <v>5.3000000000000007</v>
      </c>
      <c r="E56" s="14">
        <v>9.5</v>
      </c>
      <c r="F56" s="13">
        <v>20.7</v>
      </c>
    </row>
    <row r="57" spans="1:6" x14ac:dyDescent="0.3">
      <c r="A57" s="1">
        <v>43678</v>
      </c>
      <c r="B57">
        <v>15.9</v>
      </c>
      <c r="C57">
        <v>21.2</v>
      </c>
      <c r="D57" s="13">
        <f t="shared" si="0"/>
        <v>5.2999999999999989</v>
      </c>
      <c r="E57" s="14">
        <v>9.5</v>
      </c>
      <c r="F57" s="13">
        <v>20.7</v>
      </c>
    </row>
    <row r="58" spans="1:6" x14ac:dyDescent="0.3">
      <c r="A58" s="1">
        <v>43647</v>
      </c>
      <c r="B58">
        <v>17.399999999999999</v>
      </c>
      <c r="C58">
        <v>21.7</v>
      </c>
      <c r="D58" s="13">
        <f t="shared" si="0"/>
        <v>4.3000000000000007</v>
      </c>
      <c r="E58" s="14">
        <v>9.5</v>
      </c>
      <c r="F58" s="13">
        <v>20.7</v>
      </c>
    </row>
    <row r="59" spans="1:6" x14ac:dyDescent="0.3">
      <c r="A59" s="1">
        <v>43617</v>
      </c>
      <c r="B59">
        <v>15.9</v>
      </c>
      <c r="C59">
        <v>19.399999999999999</v>
      </c>
      <c r="D59" s="13">
        <f t="shared" si="0"/>
        <v>3.4999999999999982</v>
      </c>
      <c r="E59" s="14">
        <v>9.5</v>
      </c>
      <c r="F59" s="13">
        <v>20.7</v>
      </c>
    </row>
    <row r="60" spans="1:6" x14ac:dyDescent="0.3">
      <c r="A60" s="1">
        <v>43586</v>
      </c>
      <c r="B60">
        <v>14.4</v>
      </c>
      <c r="C60">
        <v>17.399999999999999</v>
      </c>
      <c r="D60" s="13">
        <f t="shared" si="0"/>
        <v>2.9999999999999982</v>
      </c>
      <c r="E60" s="14">
        <v>9.5</v>
      </c>
      <c r="F60" s="13">
        <v>20.7</v>
      </c>
    </row>
    <row r="61" spans="1:6" x14ac:dyDescent="0.3">
      <c r="A61" s="1">
        <v>43556</v>
      </c>
      <c r="B61">
        <v>15.1</v>
      </c>
      <c r="C61">
        <v>18.3</v>
      </c>
      <c r="D61" s="13">
        <f t="shared" si="0"/>
        <v>3.2000000000000011</v>
      </c>
      <c r="E61" s="14">
        <v>9.5</v>
      </c>
      <c r="F61" s="13">
        <v>20.7</v>
      </c>
    </row>
    <row r="62" spans="1:6" x14ac:dyDescent="0.3">
      <c r="A62" s="1">
        <v>43525</v>
      </c>
      <c r="B62">
        <v>15</v>
      </c>
      <c r="C62">
        <v>18.2</v>
      </c>
      <c r="D62" s="13">
        <f t="shared" si="0"/>
        <v>3.1999999999999993</v>
      </c>
      <c r="E62" s="14">
        <v>9.5</v>
      </c>
      <c r="F62" s="13">
        <v>20.7</v>
      </c>
    </row>
    <row r="63" spans="1:6" x14ac:dyDescent="0.3">
      <c r="A63" s="1">
        <v>43497</v>
      </c>
      <c r="B63">
        <v>14.7</v>
      </c>
      <c r="C63">
        <v>18</v>
      </c>
      <c r="D63" s="13">
        <f t="shared" si="0"/>
        <v>3.3000000000000007</v>
      </c>
      <c r="E63" s="14">
        <v>9.5</v>
      </c>
      <c r="F63" s="13">
        <v>20.7</v>
      </c>
    </row>
    <row r="64" spans="1:6" x14ac:dyDescent="0.3">
      <c r="A64" s="1">
        <v>43466</v>
      </c>
      <c r="B64">
        <v>14.7</v>
      </c>
      <c r="C64">
        <v>18</v>
      </c>
      <c r="D64" s="13">
        <f t="shared" si="0"/>
        <v>3.3000000000000007</v>
      </c>
      <c r="E64" s="14">
        <v>9.5</v>
      </c>
      <c r="F64" s="13">
        <v>20.7</v>
      </c>
    </row>
    <row r="65" spans="1:6" x14ac:dyDescent="0.3">
      <c r="A65" s="1">
        <v>43435</v>
      </c>
      <c r="B65">
        <v>15.3</v>
      </c>
      <c r="C65">
        <v>17.899999999999999</v>
      </c>
      <c r="D65" s="13">
        <f t="shared" si="0"/>
        <v>2.5999999999999979</v>
      </c>
      <c r="E65" s="14">
        <v>9.5</v>
      </c>
      <c r="F65" s="13">
        <v>20.7</v>
      </c>
    </row>
    <row r="66" spans="1:6" x14ac:dyDescent="0.3">
      <c r="A66" s="1">
        <v>43405</v>
      </c>
      <c r="B66">
        <v>14.7</v>
      </c>
      <c r="C66">
        <v>17.7</v>
      </c>
      <c r="D66" s="13">
        <f t="shared" si="0"/>
        <v>3</v>
      </c>
      <c r="E66" s="14">
        <v>9.5</v>
      </c>
      <c r="F66" s="13">
        <v>20.7</v>
      </c>
    </row>
    <row r="67" spans="1:6" x14ac:dyDescent="0.3">
      <c r="A67" s="1">
        <v>43374</v>
      </c>
      <c r="B67">
        <v>15.1</v>
      </c>
      <c r="C67">
        <v>18</v>
      </c>
      <c r="D67" s="13">
        <f t="shared" si="0"/>
        <v>2.9000000000000004</v>
      </c>
      <c r="E67" s="14">
        <v>9.5</v>
      </c>
      <c r="F67" s="13">
        <v>20.7</v>
      </c>
    </row>
    <row r="68" spans="1:6" x14ac:dyDescent="0.3">
      <c r="A68" s="1">
        <v>43344</v>
      </c>
      <c r="B68">
        <v>14.6</v>
      </c>
      <c r="C68">
        <v>17.100000000000001</v>
      </c>
      <c r="D68" s="13">
        <f t="shared" si="0"/>
        <v>2.5000000000000018</v>
      </c>
      <c r="E68" s="14">
        <v>9.5</v>
      </c>
      <c r="F68" s="13">
        <v>20.7</v>
      </c>
    </row>
    <row r="69" spans="1:6" x14ac:dyDescent="0.3">
      <c r="A69" s="1">
        <v>43313</v>
      </c>
      <c r="B69">
        <v>14.6</v>
      </c>
      <c r="C69">
        <v>17.3</v>
      </c>
      <c r="D69" s="13">
        <f t="shared" si="0"/>
        <v>2.7000000000000011</v>
      </c>
      <c r="E69" s="14">
        <v>9.5</v>
      </c>
      <c r="F69" s="13">
        <v>20.7</v>
      </c>
    </row>
    <row r="70" spans="1:6" x14ac:dyDescent="0.3">
      <c r="A70" s="1">
        <v>43282</v>
      </c>
      <c r="B70">
        <v>14.9</v>
      </c>
      <c r="C70">
        <v>17.8</v>
      </c>
      <c r="D70" s="13">
        <f t="shared" si="0"/>
        <v>2.9000000000000004</v>
      </c>
      <c r="E70" s="14">
        <v>9.5</v>
      </c>
      <c r="F70" s="13">
        <v>20.7</v>
      </c>
    </row>
    <row r="71" spans="1:6" x14ac:dyDescent="0.3">
      <c r="A71" s="1">
        <v>43252</v>
      </c>
      <c r="B71">
        <v>14.3</v>
      </c>
      <c r="C71">
        <v>16.899999999999999</v>
      </c>
      <c r="D71" s="13">
        <f t="shared" si="0"/>
        <v>2.5999999999999979</v>
      </c>
      <c r="E71" s="14">
        <v>9.5</v>
      </c>
      <c r="F71" s="13">
        <v>20.7</v>
      </c>
    </row>
    <row r="72" spans="1:6" x14ac:dyDescent="0.3">
      <c r="A72" s="1">
        <v>43221</v>
      </c>
      <c r="B72">
        <v>12.9</v>
      </c>
      <c r="C72">
        <v>15.9</v>
      </c>
      <c r="D72" s="13">
        <f t="shared" si="0"/>
        <v>3</v>
      </c>
      <c r="E72" s="14">
        <v>9.5</v>
      </c>
      <c r="F72" s="13">
        <v>20.7</v>
      </c>
    </row>
    <row r="73" spans="1:6" x14ac:dyDescent="0.3">
      <c r="A73" s="1">
        <v>43191</v>
      </c>
      <c r="B73">
        <v>13.1</v>
      </c>
      <c r="C73">
        <v>16.2</v>
      </c>
      <c r="D73" s="13">
        <f t="shared" si="0"/>
        <v>3.0999999999999996</v>
      </c>
      <c r="E73" s="14">
        <v>9.5</v>
      </c>
      <c r="F73" s="13">
        <v>20.7</v>
      </c>
    </row>
    <row r="74" spans="1:6" x14ac:dyDescent="0.3">
      <c r="A74" s="1">
        <v>43160</v>
      </c>
      <c r="B74">
        <v>13.1</v>
      </c>
      <c r="C74">
        <v>16.2</v>
      </c>
      <c r="D74" s="13">
        <f t="shared" si="0"/>
        <v>3.0999999999999996</v>
      </c>
      <c r="E74" s="14">
        <v>9.5</v>
      </c>
      <c r="F74" s="13">
        <v>20.7</v>
      </c>
    </row>
    <row r="75" spans="1:6" x14ac:dyDescent="0.3">
      <c r="A75" s="1">
        <v>43132</v>
      </c>
      <c r="B75">
        <v>12.1</v>
      </c>
      <c r="C75">
        <v>15.2</v>
      </c>
      <c r="D75" s="13">
        <f t="shared" ref="D75:D113" si="1">C75-B75</f>
        <v>3.0999999999999996</v>
      </c>
      <c r="E75" s="14">
        <v>9.5</v>
      </c>
      <c r="F75" s="13">
        <v>20.7</v>
      </c>
    </row>
    <row r="76" spans="1:6" x14ac:dyDescent="0.3">
      <c r="A76" s="1">
        <v>43101</v>
      </c>
      <c r="B76">
        <v>13.7</v>
      </c>
      <c r="C76">
        <v>16.7</v>
      </c>
      <c r="D76" s="13">
        <f t="shared" si="1"/>
        <v>3</v>
      </c>
      <c r="E76" s="14">
        <v>9.5</v>
      </c>
      <c r="F76" s="13">
        <v>20.7</v>
      </c>
    </row>
    <row r="77" spans="1:6" x14ac:dyDescent="0.3">
      <c r="A77" s="1">
        <v>43070</v>
      </c>
      <c r="B77">
        <v>14.5</v>
      </c>
      <c r="C77">
        <v>17.2</v>
      </c>
      <c r="D77" s="13">
        <f t="shared" si="1"/>
        <v>2.6999999999999993</v>
      </c>
      <c r="E77" s="14">
        <v>9.5</v>
      </c>
      <c r="F77" s="13">
        <v>20.7</v>
      </c>
    </row>
    <row r="78" spans="1:6" x14ac:dyDescent="0.3">
      <c r="A78" s="1">
        <v>43040</v>
      </c>
      <c r="B78">
        <v>13.5</v>
      </c>
      <c r="C78">
        <v>16.8</v>
      </c>
      <c r="D78" s="13">
        <f t="shared" si="1"/>
        <v>3.3000000000000007</v>
      </c>
      <c r="E78" s="14">
        <v>9.5</v>
      </c>
      <c r="F78" s="13">
        <v>20.7</v>
      </c>
    </row>
    <row r="79" spans="1:6" x14ac:dyDescent="0.3">
      <c r="A79" s="1">
        <v>43009</v>
      </c>
      <c r="B79">
        <v>11.3</v>
      </c>
      <c r="C79">
        <v>14.5</v>
      </c>
      <c r="D79" s="13">
        <f t="shared" si="1"/>
        <v>3.1999999999999993</v>
      </c>
      <c r="E79" s="14">
        <v>9.5</v>
      </c>
      <c r="F79" s="13">
        <v>20.7</v>
      </c>
    </row>
    <row r="80" spans="1:6" x14ac:dyDescent="0.3">
      <c r="A80" s="1">
        <v>42979</v>
      </c>
      <c r="B80">
        <v>11.1</v>
      </c>
      <c r="C80">
        <v>14.5</v>
      </c>
      <c r="D80" s="13">
        <f t="shared" si="1"/>
        <v>3.4000000000000004</v>
      </c>
      <c r="E80" s="14">
        <v>9.5</v>
      </c>
      <c r="F80" s="13">
        <v>20.7</v>
      </c>
    </row>
    <row r="81" spans="1:6" x14ac:dyDescent="0.3">
      <c r="A81" s="1">
        <v>42948</v>
      </c>
      <c r="B81">
        <v>10.8</v>
      </c>
      <c r="C81">
        <v>15.1</v>
      </c>
      <c r="D81" s="13">
        <f t="shared" si="1"/>
        <v>4.2999999999999989</v>
      </c>
      <c r="E81" s="14">
        <v>9.5</v>
      </c>
      <c r="F81" s="13">
        <v>20.7</v>
      </c>
    </row>
    <row r="82" spans="1:6" x14ac:dyDescent="0.3">
      <c r="A82" s="1">
        <v>42917</v>
      </c>
      <c r="B82">
        <v>13.8</v>
      </c>
      <c r="C82">
        <v>18.899999999999999</v>
      </c>
      <c r="D82" s="13">
        <f t="shared" si="1"/>
        <v>5.0999999999999979</v>
      </c>
      <c r="E82" s="14">
        <v>9.5</v>
      </c>
      <c r="F82" s="13">
        <v>20.7</v>
      </c>
    </row>
    <row r="83" spans="1:6" x14ac:dyDescent="0.3">
      <c r="A83" s="1">
        <v>42887</v>
      </c>
      <c r="B83">
        <v>13.9</v>
      </c>
      <c r="C83">
        <v>20.6</v>
      </c>
      <c r="D83" s="13">
        <f t="shared" si="1"/>
        <v>6.7000000000000011</v>
      </c>
      <c r="E83" s="14">
        <v>9.5</v>
      </c>
      <c r="F83" s="13">
        <v>20.7</v>
      </c>
    </row>
    <row r="84" spans="1:6" x14ac:dyDescent="0.3">
      <c r="A84" s="1">
        <v>42856</v>
      </c>
      <c r="B84">
        <v>14</v>
      </c>
      <c r="C84">
        <v>24.3</v>
      </c>
      <c r="D84" s="13">
        <f t="shared" si="1"/>
        <v>10.3</v>
      </c>
      <c r="E84" s="14">
        <v>9.5</v>
      </c>
      <c r="F84" s="13">
        <v>20.7</v>
      </c>
    </row>
    <row r="85" spans="1:6" x14ac:dyDescent="0.3">
      <c r="A85" s="1">
        <v>42826</v>
      </c>
      <c r="B85">
        <v>13.8</v>
      </c>
      <c r="C85">
        <v>27.4</v>
      </c>
      <c r="D85" s="13">
        <f t="shared" si="1"/>
        <v>13.599999999999998</v>
      </c>
      <c r="E85" s="14">
        <v>9.5</v>
      </c>
      <c r="F85" s="13">
        <v>20.7</v>
      </c>
    </row>
    <row r="86" spans="1:6" x14ac:dyDescent="0.3">
      <c r="A86" s="1">
        <v>42795</v>
      </c>
      <c r="B86">
        <v>14.6</v>
      </c>
      <c r="C86">
        <v>30.7</v>
      </c>
      <c r="D86" s="13">
        <f t="shared" si="1"/>
        <v>16.100000000000001</v>
      </c>
      <c r="E86" s="14">
        <v>9.5</v>
      </c>
      <c r="F86" s="13">
        <v>20.7</v>
      </c>
    </row>
    <row r="87" spans="1:6" x14ac:dyDescent="0.3">
      <c r="A87" s="1">
        <v>42767</v>
      </c>
      <c r="B87">
        <v>13.5</v>
      </c>
      <c r="C87">
        <v>33.700000000000003</v>
      </c>
      <c r="D87" s="13">
        <f t="shared" si="1"/>
        <v>20.200000000000003</v>
      </c>
      <c r="E87" s="14">
        <v>9.5</v>
      </c>
      <c r="F87" s="13">
        <v>20.7</v>
      </c>
    </row>
    <row r="88" spans="1:6" x14ac:dyDescent="0.3">
      <c r="A88" s="1">
        <v>42736</v>
      </c>
      <c r="B88">
        <v>14.7</v>
      </c>
      <c r="C88">
        <v>38.5</v>
      </c>
      <c r="D88" s="13">
        <f t="shared" si="1"/>
        <v>23.8</v>
      </c>
      <c r="E88" s="14">
        <v>9.5</v>
      </c>
      <c r="F88" s="13">
        <v>20.7</v>
      </c>
    </row>
    <row r="89" spans="1:6" x14ac:dyDescent="0.3">
      <c r="A89" s="1">
        <v>42705</v>
      </c>
      <c r="B89">
        <v>14.1</v>
      </c>
      <c r="C89">
        <v>31.4</v>
      </c>
      <c r="D89" s="13">
        <f t="shared" si="1"/>
        <v>17.299999999999997</v>
      </c>
      <c r="E89" s="14">
        <v>9.5</v>
      </c>
      <c r="F89" s="13">
        <v>20.7</v>
      </c>
    </row>
    <row r="90" spans="1:6" x14ac:dyDescent="0.3">
      <c r="A90" s="1">
        <v>42675</v>
      </c>
      <c r="B90">
        <v>12.3</v>
      </c>
      <c r="C90">
        <v>30.1</v>
      </c>
      <c r="D90" s="13">
        <f t="shared" si="1"/>
        <v>17.8</v>
      </c>
      <c r="E90" s="14">
        <v>9.5</v>
      </c>
      <c r="F90" s="13">
        <v>20.7</v>
      </c>
    </row>
    <row r="91" spans="1:6" x14ac:dyDescent="0.3">
      <c r="A91" s="1">
        <v>42644</v>
      </c>
      <c r="B91">
        <v>12.3</v>
      </c>
      <c r="C91">
        <v>27</v>
      </c>
      <c r="D91" s="13">
        <f t="shared" si="1"/>
        <v>14.7</v>
      </c>
      <c r="E91" s="14">
        <v>9.5</v>
      </c>
      <c r="F91" s="13">
        <v>20.7</v>
      </c>
    </row>
    <row r="92" spans="1:6" x14ac:dyDescent="0.3">
      <c r="A92" s="1">
        <v>42614</v>
      </c>
      <c r="B92">
        <v>12.5</v>
      </c>
      <c r="C92">
        <v>25.9</v>
      </c>
      <c r="D92" s="13">
        <f t="shared" si="1"/>
        <v>13.399999999999999</v>
      </c>
      <c r="E92" s="14">
        <v>9.5</v>
      </c>
      <c r="F92" s="13">
        <v>20.7</v>
      </c>
    </row>
    <row r="93" spans="1:6" x14ac:dyDescent="0.3">
      <c r="A93" s="1">
        <v>42583</v>
      </c>
      <c r="B93">
        <v>11.9</v>
      </c>
      <c r="C93">
        <v>23.8</v>
      </c>
      <c r="D93" s="13">
        <f t="shared" si="1"/>
        <v>11.9</v>
      </c>
      <c r="E93" s="14">
        <v>9.5</v>
      </c>
      <c r="F93" s="13">
        <v>20.7</v>
      </c>
    </row>
    <row r="94" spans="1:6" x14ac:dyDescent="0.3">
      <c r="A94" s="1">
        <v>42552</v>
      </c>
      <c r="B94">
        <v>11.6</v>
      </c>
      <c r="C94">
        <v>20.6</v>
      </c>
      <c r="D94" s="13">
        <f t="shared" si="1"/>
        <v>9.0000000000000018</v>
      </c>
      <c r="E94" s="14">
        <v>9.5</v>
      </c>
      <c r="F94" s="13">
        <v>20.7</v>
      </c>
    </row>
    <row r="95" spans="1:6" x14ac:dyDescent="0.3">
      <c r="A95" s="1">
        <v>42522</v>
      </c>
      <c r="B95">
        <v>11.7</v>
      </c>
      <c r="C95">
        <v>18.899999999999999</v>
      </c>
      <c r="D95" s="13">
        <f t="shared" si="1"/>
        <v>7.1999999999999993</v>
      </c>
      <c r="E95" s="14">
        <v>9.5</v>
      </c>
      <c r="F95" s="13">
        <v>20.7</v>
      </c>
    </row>
    <row r="96" spans="1:6" x14ac:dyDescent="0.3">
      <c r="A96" s="1">
        <v>42491</v>
      </c>
      <c r="B96">
        <v>11.1</v>
      </c>
      <c r="C96">
        <v>16.899999999999999</v>
      </c>
      <c r="D96" s="13">
        <f t="shared" si="1"/>
        <v>5.7999999999999989</v>
      </c>
      <c r="E96" s="14">
        <v>9.5</v>
      </c>
      <c r="F96" s="13">
        <v>20.7</v>
      </c>
    </row>
    <row r="97" spans="1:6" x14ac:dyDescent="0.3">
      <c r="A97" s="1">
        <v>42461</v>
      </c>
      <c r="B97">
        <v>10.5</v>
      </c>
      <c r="C97">
        <v>15.1</v>
      </c>
      <c r="D97" s="13">
        <f t="shared" si="1"/>
        <v>4.5999999999999996</v>
      </c>
      <c r="E97" s="14">
        <v>9.5</v>
      </c>
      <c r="F97" s="13">
        <v>20.7</v>
      </c>
    </row>
    <row r="98" spans="1:6" x14ac:dyDescent="0.3">
      <c r="A98" s="1">
        <v>42430</v>
      </c>
      <c r="B98">
        <v>9.9</v>
      </c>
      <c r="C98">
        <v>13.8</v>
      </c>
      <c r="D98" s="13">
        <f t="shared" si="1"/>
        <v>3.9000000000000004</v>
      </c>
      <c r="E98" s="14">
        <v>9.5</v>
      </c>
      <c r="F98" s="13">
        <v>20.7</v>
      </c>
    </row>
    <row r="99" spans="1:6" x14ac:dyDescent="0.3">
      <c r="A99" s="1">
        <v>42401</v>
      </c>
      <c r="B99">
        <v>10.199999999999999</v>
      </c>
      <c r="C99">
        <v>14.6</v>
      </c>
      <c r="D99" s="13">
        <f t="shared" si="1"/>
        <v>4.4000000000000004</v>
      </c>
      <c r="E99" s="14">
        <v>9.5</v>
      </c>
      <c r="F99" s="13">
        <v>20.7</v>
      </c>
    </row>
    <row r="100" spans="1:6" x14ac:dyDescent="0.3">
      <c r="A100" s="1">
        <v>42370</v>
      </c>
      <c r="B100">
        <v>8.6999999999999993</v>
      </c>
      <c r="C100">
        <v>13.5</v>
      </c>
      <c r="D100" s="13">
        <f t="shared" si="1"/>
        <v>4.8000000000000007</v>
      </c>
      <c r="E100" s="14">
        <v>9.5</v>
      </c>
      <c r="F100" s="13">
        <v>20.7</v>
      </c>
    </row>
    <row r="101" spans="1:6" x14ac:dyDescent="0.3">
      <c r="A101" s="1">
        <v>42339</v>
      </c>
      <c r="B101">
        <v>9.8000000000000007</v>
      </c>
      <c r="C101">
        <v>15</v>
      </c>
      <c r="D101" s="13">
        <f t="shared" si="1"/>
        <v>5.1999999999999993</v>
      </c>
      <c r="E101" s="14">
        <v>9.5</v>
      </c>
      <c r="F101" s="13">
        <v>20.7</v>
      </c>
    </row>
    <row r="102" spans="1:6" x14ac:dyDescent="0.3">
      <c r="A102" s="1">
        <v>42309</v>
      </c>
      <c r="B102">
        <v>9.9</v>
      </c>
      <c r="C102">
        <v>18.2</v>
      </c>
      <c r="D102" s="13">
        <f t="shared" si="1"/>
        <v>8.2999999999999989</v>
      </c>
      <c r="E102" s="14">
        <v>9.5</v>
      </c>
      <c r="F102" s="13">
        <v>20.7</v>
      </c>
    </row>
    <row r="103" spans="1:6" x14ac:dyDescent="0.3">
      <c r="A103" s="1">
        <v>42278</v>
      </c>
      <c r="B103">
        <v>11.2</v>
      </c>
      <c r="C103">
        <v>18.899999999999999</v>
      </c>
      <c r="D103" s="13">
        <f t="shared" si="1"/>
        <v>7.6999999999999993</v>
      </c>
      <c r="E103" s="14">
        <v>9.5</v>
      </c>
      <c r="F103" s="13">
        <v>20.7</v>
      </c>
    </row>
    <row r="104" spans="1:6" x14ac:dyDescent="0.3">
      <c r="A104" s="1">
        <v>42248</v>
      </c>
      <c r="B104">
        <v>11.9</v>
      </c>
      <c r="C104">
        <v>22.3</v>
      </c>
      <c r="D104" s="13">
        <f t="shared" si="1"/>
        <v>10.4</v>
      </c>
      <c r="E104" s="14">
        <v>9.5</v>
      </c>
      <c r="F104" s="13">
        <v>20.7</v>
      </c>
    </row>
    <row r="105" spans="1:6" x14ac:dyDescent="0.3">
      <c r="A105" s="1">
        <v>42217</v>
      </c>
      <c r="B105">
        <v>11</v>
      </c>
      <c r="C105">
        <v>22.5</v>
      </c>
      <c r="D105" s="13">
        <f t="shared" si="1"/>
        <v>11.5</v>
      </c>
      <c r="E105" s="14">
        <v>9.5</v>
      </c>
      <c r="F105" s="13">
        <v>20.7</v>
      </c>
    </row>
    <row r="106" spans="1:6" x14ac:dyDescent="0.3">
      <c r="A106" s="1">
        <v>42186</v>
      </c>
      <c r="B106">
        <v>10.6</v>
      </c>
      <c r="C106">
        <v>20</v>
      </c>
      <c r="D106" s="13">
        <f t="shared" si="1"/>
        <v>9.4</v>
      </c>
      <c r="E106" s="14">
        <v>9.5</v>
      </c>
      <c r="F106" s="13">
        <v>20.7</v>
      </c>
    </row>
    <row r="107" spans="1:6" x14ac:dyDescent="0.3">
      <c r="A107" s="1">
        <v>42156</v>
      </c>
      <c r="B107">
        <v>10.1</v>
      </c>
      <c r="C107">
        <v>18.5</v>
      </c>
      <c r="D107" s="13">
        <f t="shared" si="1"/>
        <v>8.4</v>
      </c>
      <c r="E107" s="14">
        <v>9.5</v>
      </c>
      <c r="F107" s="13">
        <v>20.7</v>
      </c>
    </row>
    <row r="108" spans="1:6" x14ac:dyDescent="0.3">
      <c r="A108" s="1">
        <v>42125</v>
      </c>
      <c r="B108">
        <v>9.1999999999999993</v>
      </c>
      <c r="C108">
        <v>17</v>
      </c>
      <c r="D108" s="13">
        <f t="shared" si="1"/>
        <v>7.8000000000000007</v>
      </c>
      <c r="E108" s="14">
        <v>9.5</v>
      </c>
      <c r="F108" s="13">
        <v>20.7</v>
      </c>
    </row>
    <row r="109" spans="1:6" x14ac:dyDescent="0.3">
      <c r="A109" s="1">
        <v>42095</v>
      </c>
      <c r="B109">
        <v>9.6999999999999993</v>
      </c>
      <c r="C109">
        <v>16.899999999999999</v>
      </c>
      <c r="D109" s="13">
        <f t="shared" si="1"/>
        <v>7.1999999999999993</v>
      </c>
      <c r="E109" s="14">
        <v>9.5</v>
      </c>
      <c r="F109" s="13">
        <v>20.7</v>
      </c>
    </row>
    <row r="110" spans="1:6" x14ac:dyDescent="0.3">
      <c r="A110" s="1">
        <v>42064</v>
      </c>
      <c r="B110">
        <v>9.4</v>
      </c>
      <c r="C110">
        <v>16</v>
      </c>
      <c r="D110" s="13">
        <f t="shared" si="1"/>
        <v>6.6</v>
      </c>
      <c r="E110" s="14">
        <v>9.5</v>
      </c>
      <c r="F110" s="13">
        <v>20.7</v>
      </c>
    </row>
    <row r="111" spans="1:6" x14ac:dyDescent="0.3">
      <c r="A111" s="1">
        <v>42036</v>
      </c>
      <c r="B111">
        <v>8.6</v>
      </c>
      <c r="C111">
        <v>14.4</v>
      </c>
      <c r="D111" s="13">
        <f t="shared" si="1"/>
        <v>5.8000000000000007</v>
      </c>
      <c r="E111" s="14">
        <v>9.5</v>
      </c>
      <c r="F111" s="13">
        <v>20.7</v>
      </c>
    </row>
    <row r="112" spans="1:6" x14ac:dyDescent="0.3">
      <c r="A112" s="1">
        <v>42005</v>
      </c>
      <c r="B112">
        <v>8.5</v>
      </c>
      <c r="C112">
        <v>12.9</v>
      </c>
      <c r="D112" s="13">
        <f t="shared" si="1"/>
        <v>4.4000000000000004</v>
      </c>
      <c r="E112" s="14">
        <v>9.5</v>
      </c>
      <c r="F112" s="13">
        <v>20.7</v>
      </c>
    </row>
    <row r="113" spans="1:6" x14ac:dyDescent="0.3">
      <c r="A113" s="1">
        <v>41974</v>
      </c>
      <c r="B113">
        <v>8.1999999999999993</v>
      </c>
      <c r="C113">
        <v>10.9</v>
      </c>
      <c r="D113" s="13">
        <f t="shared" si="1"/>
        <v>2.7000000000000011</v>
      </c>
      <c r="E113" s="14">
        <v>9.5</v>
      </c>
      <c r="F113" s="13">
        <v>20.7</v>
      </c>
    </row>
    <row r="114" spans="1:6" x14ac:dyDescent="0.3">
      <c r="A114" s="1">
        <v>41944</v>
      </c>
      <c r="B114" s="14"/>
      <c r="C114">
        <v>10.199999999999999</v>
      </c>
      <c r="D114" s="14"/>
      <c r="E114" s="14">
        <v>9.5</v>
      </c>
      <c r="F114" s="13">
        <v>20.7</v>
      </c>
    </row>
    <row r="115" spans="1:6" x14ac:dyDescent="0.3">
      <c r="A115" s="1">
        <v>41913</v>
      </c>
      <c r="B115" s="14"/>
      <c r="C115">
        <v>7.9</v>
      </c>
      <c r="D115" s="14"/>
      <c r="E115" s="14">
        <v>9.5</v>
      </c>
      <c r="F115" s="13">
        <v>20.7</v>
      </c>
    </row>
    <row r="116" spans="1:6" x14ac:dyDescent="0.3">
      <c r="A116" s="1">
        <v>41883</v>
      </c>
      <c r="B116" s="14"/>
      <c r="C116">
        <v>9.4</v>
      </c>
      <c r="D116" s="14"/>
      <c r="E116" s="14">
        <v>9.5</v>
      </c>
      <c r="F116" s="13">
        <v>20.7</v>
      </c>
    </row>
    <row r="117" spans="1:6" x14ac:dyDescent="0.3">
      <c r="A117" s="1">
        <v>41852</v>
      </c>
      <c r="B117" s="14"/>
      <c r="C117">
        <v>9.6999999999999993</v>
      </c>
      <c r="D117" s="14"/>
      <c r="E117" s="14">
        <v>9.5</v>
      </c>
      <c r="F117" s="13">
        <v>20.7</v>
      </c>
    </row>
    <row r="118" spans="1:6" x14ac:dyDescent="0.3">
      <c r="A118" s="1">
        <v>41821</v>
      </c>
      <c r="B118" s="14"/>
      <c r="C118">
        <v>9.3000000000000007</v>
      </c>
      <c r="D118" s="14"/>
      <c r="E118" s="14">
        <v>9.5</v>
      </c>
      <c r="F118" s="13">
        <v>20.7</v>
      </c>
    </row>
    <row r="119" spans="1:6" x14ac:dyDescent="0.3">
      <c r="A119" s="1">
        <v>41791</v>
      </c>
      <c r="B119" s="14"/>
      <c r="C119">
        <v>8.9</v>
      </c>
      <c r="D119" s="14"/>
      <c r="E119" s="14">
        <v>9.5</v>
      </c>
      <c r="F119" s="13">
        <v>20.7</v>
      </c>
    </row>
    <row r="120" spans="1:6" x14ac:dyDescent="0.3">
      <c r="A120" s="1">
        <v>41760</v>
      </c>
      <c r="B120" s="14"/>
      <c r="C120">
        <v>8.5</v>
      </c>
      <c r="D120" s="14"/>
      <c r="E120" s="14">
        <v>9.5</v>
      </c>
      <c r="F120" s="13">
        <v>20.7</v>
      </c>
    </row>
    <row r="121" spans="1:6" x14ac:dyDescent="0.3">
      <c r="A121" s="1">
        <v>41730</v>
      </c>
      <c r="B121" s="14"/>
      <c r="C121">
        <v>8.9</v>
      </c>
      <c r="D121" s="14"/>
      <c r="E121" s="14">
        <v>9.5</v>
      </c>
      <c r="F121" s="13">
        <v>20.7</v>
      </c>
    </row>
    <row r="122" spans="1:6" x14ac:dyDescent="0.3">
      <c r="A122" s="1">
        <v>41699</v>
      </c>
      <c r="B122" s="14"/>
      <c r="C122">
        <v>8.6</v>
      </c>
      <c r="D122" s="14"/>
      <c r="E122" s="14">
        <v>9.5</v>
      </c>
      <c r="F122" s="13">
        <v>20.7</v>
      </c>
    </row>
    <row r="123" spans="1:6" x14ac:dyDescent="0.3">
      <c r="A123" s="1">
        <v>41671</v>
      </c>
      <c r="B123" s="14"/>
      <c r="C123">
        <v>10.7</v>
      </c>
      <c r="D123" s="14"/>
      <c r="E123" s="14">
        <v>9.5</v>
      </c>
      <c r="F123" s="13">
        <v>20.7</v>
      </c>
    </row>
    <row r="124" spans="1:6" x14ac:dyDescent="0.3">
      <c r="A124" s="1">
        <v>41640</v>
      </c>
      <c r="B124" s="14"/>
      <c r="C124">
        <v>9.6999999999999993</v>
      </c>
      <c r="D124" s="14"/>
      <c r="E124" s="14">
        <v>9.5</v>
      </c>
      <c r="F124" s="13">
        <v>20.7</v>
      </c>
    </row>
    <row r="125" spans="1:6" x14ac:dyDescent="0.3">
      <c r="A125" s="1">
        <v>41609</v>
      </c>
      <c r="B125" s="14"/>
      <c r="C125">
        <v>11.4</v>
      </c>
      <c r="D125" s="14"/>
      <c r="E125" s="14">
        <v>9.5</v>
      </c>
      <c r="F125" s="13">
        <v>20.7</v>
      </c>
    </row>
    <row r="126" spans="1:6" x14ac:dyDescent="0.3">
      <c r="A126" s="1">
        <v>41579</v>
      </c>
      <c r="B126" s="14"/>
      <c r="C126">
        <v>12</v>
      </c>
      <c r="D126" s="14"/>
      <c r="E126" s="14">
        <v>9.5</v>
      </c>
      <c r="F126" s="13">
        <v>20.7</v>
      </c>
    </row>
    <row r="127" spans="1:6" x14ac:dyDescent="0.3">
      <c r="A127" s="1">
        <v>41548</v>
      </c>
      <c r="B127" s="14"/>
      <c r="C127">
        <v>13.5</v>
      </c>
      <c r="D127" s="14"/>
      <c r="E127" s="14">
        <v>9.5</v>
      </c>
      <c r="F127" s="13">
        <v>20.7</v>
      </c>
    </row>
    <row r="128" spans="1:6" x14ac:dyDescent="0.3">
      <c r="A128" s="1">
        <v>41518</v>
      </c>
      <c r="B128" s="14"/>
      <c r="C128">
        <v>13</v>
      </c>
      <c r="D128" s="14"/>
      <c r="E128" s="14">
        <v>9.5</v>
      </c>
      <c r="F128" s="13">
        <v>20.7</v>
      </c>
    </row>
    <row r="129" spans="1:6" x14ac:dyDescent="0.3">
      <c r="A129" s="1">
        <v>41487</v>
      </c>
      <c r="B129" s="14"/>
      <c r="C129">
        <v>13.4</v>
      </c>
      <c r="D129" s="14"/>
      <c r="E129" s="14">
        <v>9.5</v>
      </c>
      <c r="F129" s="13">
        <v>20.7</v>
      </c>
    </row>
    <row r="130" spans="1:6" x14ac:dyDescent="0.3">
      <c r="A130" s="1">
        <v>41456</v>
      </c>
      <c r="B130" s="14"/>
      <c r="C130">
        <v>12.7</v>
      </c>
      <c r="D130" s="14"/>
      <c r="E130" s="14">
        <v>9.5</v>
      </c>
      <c r="F130" s="13">
        <v>20.7</v>
      </c>
    </row>
    <row r="131" spans="1:6" x14ac:dyDescent="0.3">
      <c r="A131" s="1">
        <v>41426</v>
      </c>
      <c r="B131" s="14"/>
      <c r="C131">
        <v>12</v>
      </c>
      <c r="D131" s="14"/>
      <c r="E131" s="14">
        <v>9.5</v>
      </c>
      <c r="F131" s="13">
        <v>20.7</v>
      </c>
    </row>
    <row r="132" spans="1:6" x14ac:dyDescent="0.3">
      <c r="A132" s="1">
        <v>41395</v>
      </c>
      <c r="B132" s="14"/>
      <c r="C132">
        <v>11.8</v>
      </c>
      <c r="D132" s="14"/>
      <c r="E132" s="14">
        <v>9.5</v>
      </c>
      <c r="F132" s="13">
        <v>20.7</v>
      </c>
    </row>
    <row r="133" spans="1:6" x14ac:dyDescent="0.3">
      <c r="A133" s="1">
        <v>41365</v>
      </c>
      <c r="B133" s="14"/>
      <c r="C133">
        <v>11.6</v>
      </c>
      <c r="D133" s="14"/>
      <c r="E133" s="14">
        <v>9.5</v>
      </c>
      <c r="F133" s="13">
        <v>20.7</v>
      </c>
    </row>
    <row r="134" spans="1:6" x14ac:dyDescent="0.3">
      <c r="A134" s="1">
        <v>41334</v>
      </c>
      <c r="B134" s="14"/>
      <c r="C134">
        <v>10.3</v>
      </c>
      <c r="D134" s="14"/>
      <c r="E134" s="14">
        <v>9.5</v>
      </c>
      <c r="F134" s="13">
        <v>20.7</v>
      </c>
    </row>
    <row r="135" spans="1:6" x14ac:dyDescent="0.3">
      <c r="A135" s="1">
        <v>41306</v>
      </c>
      <c r="B135" s="14"/>
      <c r="C135">
        <v>8.6999999999999993</v>
      </c>
      <c r="D135" s="14"/>
      <c r="E135" s="14">
        <v>9.5</v>
      </c>
      <c r="F135" s="13">
        <v>20.7</v>
      </c>
    </row>
    <row r="136" spans="1:6" x14ac:dyDescent="0.3">
      <c r="A136" s="1">
        <v>41275</v>
      </c>
      <c r="B136" s="14"/>
      <c r="C136">
        <v>9.4</v>
      </c>
      <c r="D136" s="14"/>
      <c r="E136" s="14">
        <v>9.5</v>
      </c>
      <c r="F136" s="13">
        <v>20.7</v>
      </c>
    </row>
    <row r="137" spans="1:6" x14ac:dyDescent="0.3">
      <c r="A137" s="1">
        <v>41244</v>
      </c>
      <c r="B137" s="14"/>
      <c r="C137">
        <v>8.1999999999999993</v>
      </c>
      <c r="D137" s="14"/>
      <c r="E137" s="14">
        <v>9.5</v>
      </c>
      <c r="F137" s="13">
        <v>20.7</v>
      </c>
    </row>
    <row r="138" spans="1:6" x14ac:dyDescent="0.3">
      <c r="A138" s="1">
        <v>41214</v>
      </c>
      <c r="B138" s="14"/>
      <c r="C138">
        <v>7.2</v>
      </c>
      <c r="D138" s="14"/>
      <c r="E138" s="14">
        <v>9.5</v>
      </c>
      <c r="F138" s="13">
        <v>20.7</v>
      </c>
    </row>
    <row r="139" spans="1:6" x14ac:dyDescent="0.3">
      <c r="A139" s="1">
        <v>41183</v>
      </c>
      <c r="B139" s="14"/>
      <c r="C139">
        <v>7.6</v>
      </c>
      <c r="D139" s="14"/>
      <c r="E139" s="14">
        <v>9.5</v>
      </c>
      <c r="F139" s="13">
        <v>20.7</v>
      </c>
    </row>
    <row r="140" spans="1:6" x14ac:dyDescent="0.3">
      <c r="A140" s="1">
        <v>41153</v>
      </c>
      <c r="B140" s="14"/>
      <c r="C140">
        <v>7.2</v>
      </c>
      <c r="D140" s="14"/>
      <c r="E140" s="14">
        <v>9.5</v>
      </c>
      <c r="F140" s="13">
        <v>20.7</v>
      </c>
    </row>
    <row r="141" spans="1:6" x14ac:dyDescent="0.3">
      <c r="A141" s="1">
        <v>41122</v>
      </c>
      <c r="B141" s="14"/>
      <c r="C141">
        <v>7.2</v>
      </c>
      <c r="D141" s="14"/>
      <c r="E141" s="14">
        <v>9.5</v>
      </c>
      <c r="F141" s="13">
        <v>20.7</v>
      </c>
    </row>
    <row r="142" spans="1:6" x14ac:dyDescent="0.3">
      <c r="A142" s="1">
        <v>41091</v>
      </c>
      <c r="B142" s="14"/>
      <c r="C142">
        <v>7.3</v>
      </c>
      <c r="D142" s="14"/>
      <c r="E142" s="14">
        <v>9.5</v>
      </c>
      <c r="F142" s="13">
        <v>20.7</v>
      </c>
    </row>
    <row r="143" spans="1:6" x14ac:dyDescent="0.3">
      <c r="A143" s="1">
        <v>41061</v>
      </c>
      <c r="B143" s="14"/>
      <c r="C143">
        <v>7.3</v>
      </c>
      <c r="D143" s="14"/>
      <c r="E143" s="14">
        <v>9.5</v>
      </c>
      <c r="F143" s="13">
        <v>20.7</v>
      </c>
    </row>
    <row r="144" spans="1:6" x14ac:dyDescent="0.3">
      <c r="A144" s="1">
        <v>41030</v>
      </c>
      <c r="B144" s="14"/>
      <c r="C144">
        <v>6.5</v>
      </c>
      <c r="D144" s="14"/>
      <c r="E144" s="14">
        <v>9.5</v>
      </c>
      <c r="F144" s="13">
        <v>20.7</v>
      </c>
    </row>
    <row r="145" spans="1:6" x14ac:dyDescent="0.3">
      <c r="A145" s="1">
        <v>41000</v>
      </c>
      <c r="B145" s="14"/>
      <c r="C145">
        <v>6.6</v>
      </c>
      <c r="D145" s="14"/>
      <c r="E145" s="14">
        <v>9.5</v>
      </c>
      <c r="F145" s="13">
        <v>20.7</v>
      </c>
    </row>
    <row r="146" spans="1:6" x14ac:dyDescent="0.3">
      <c r="A146" s="1">
        <v>40969</v>
      </c>
      <c r="B146" s="14"/>
      <c r="C146">
        <v>7.1</v>
      </c>
      <c r="D146" s="14"/>
      <c r="E146" s="14">
        <v>9.5</v>
      </c>
      <c r="F146" s="13">
        <v>20.7</v>
      </c>
    </row>
    <row r="147" spans="1:6" x14ac:dyDescent="0.3">
      <c r="A147" s="1">
        <v>40940</v>
      </c>
      <c r="B147" s="14"/>
      <c r="C147">
        <v>6.4</v>
      </c>
      <c r="D147" s="14"/>
      <c r="E147" s="14">
        <v>9.5</v>
      </c>
      <c r="F147" s="13">
        <v>20.7</v>
      </c>
    </row>
    <row r="148" spans="1:6" x14ac:dyDescent="0.3">
      <c r="A148" s="1">
        <v>40909</v>
      </c>
      <c r="B148" s="14"/>
      <c r="C148">
        <v>11.3</v>
      </c>
      <c r="D148" s="14"/>
      <c r="E148" s="14">
        <v>9.5</v>
      </c>
      <c r="F148" s="13">
        <v>20.7</v>
      </c>
    </row>
    <row r="149" spans="1:6" x14ac:dyDescent="0.3">
      <c r="A149" s="1">
        <v>40878</v>
      </c>
      <c r="B149" s="14"/>
      <c r="C149">
        <v>11.4</v>
      </c>
      <c r="D149" s="14"/>
      <c r="E149" s="14">
        <v>9.5</v>
      </c>
      <c r="F149" s="13">
        <v>20.7</v>
      </c>
    </row>
    <row r="150" spans="1:6" x14ac:dyDescent="0.3">
      <c r="A150" s="1">
        <v>40848</v>
      </c>
      <c r="B150" s="14"/>
      <c r="C150">
        <v>9</v>
      </c>
      <c r="D150" s="14"/>
      <c r="E150" s="14">
        <v>9.5</v>
      </c>
      <c r="F150" s="13">
        <v>20.7</v>
      </c>
    </row>
    <row r="151" spans="1:6" x14ac:dyDescent="0.3">
      <c r="A151" s="1">
        <v>40817</v>
      </c>
      <c r="B151" s="14"/>
      <c r="C151">
        <v>8.6</v>
      </c>
      <c r="D151" s="14"/>
      <c r="E151" s="14">
        <v>9.5</v>
      </c>
      <c r="F151" s="13">
        <v>20.7</v>
      </c>
    </row>
    <row r="152" spans="1:6" x14ac:dyDescent="0.3">
      <c r="A152" s="1">
        <v>40787</v>
      </c>
      <c r="B152" s="14"/>
      <c r="C152">
        <v>8.6</v>
      </c>
      <c r="D152" s="14"/>
      <c r="E152" s="14">
        <v>9.5</v>
      </c>
      <c r="F152" s="13">
        <v>20.7</v>
      </c>
    </row>
    <row r="153" spans="1:6" x14ac:dyDescent="0.3">
      <c r="A153" s="1">
        <v>40756</v>
      </c>
      <c r="B153" s="14"/>
      <c r="C153">
        <v>8.8000000000000007</v>
      </c>
      <c r="D153" s="14"/>
      <c r="E153" s="14">
        <v>9.5</v>
      </c>
      <c r="F153" s="13">
        <v>20.7</v>
      </c>
    </row>
    <row r="154" spans="1:6" x14ac:dyDescent="0.3">
      <c r="A154" s="1">
        <v>40725</v>
      </c>
      <c r="B154" s="14"/>
      <c r="C154">
        <v>9.1</v>
      </c>
      <c r="D154" s="14"/>
      <c r="E154" s="14">
        <v>9.5</v>
      </c>
      <c r="F154" s="13">
        <v>20.7</v>
      </c>
    </row>
    <row r="155" spans="1:6" x14ac:dyDescent="0.3">
      <c r="A155" s="1">
        <v>40695</v>
      </c>
      <c r="B155" s="14"/>
      <c r="C155">
        <v>9.9</v>
      </c>
      <c r="D155" s="14"/>
      <c r="E155" s="14">
        <v>9.5</v>
      </c>
      <c r="F155" s="13">
        <v>20.7</v>
      </c>
    </row>
    <row r="156" spans="1:6" x14ac:dyDescent="0.3">
      <c r="A156" s="1">
        <v>40664</v>
      </c>
      <c r="B156" s="14"/>
      <c r="C156">
        <v>12.5</v>
      </c>
      <c r="D156" s="14"/>
      <c r="E156" s="14">
        <v>9.5</v>
      </c>
      <c r="F156" s="13">
        <v>20.7</v>
      </c>
    </row>
    <row r="157" spans="1:6" x14ac:dyDescent="0.3">
      <c r="A157" s="1">
        <v>40634</v>
      </c>
      <c r="B157" s="14"/>
      <c r="C157">
        <v>12</v>
      </c>
      <c r="D157" s="14"/>
      <c r="E157" s="14">
        <v>9.5</v>
      </c>
      <c r="F157" s="13">
        <v>20.7</v>
      </c>
    </row>
    <row r="158" spans="1:6" x14ac:dyDescent="0.3">
      <c r="A158" s="1">
        <v>40603</v>
      </c>
      <c r="B158" s="14"/>
      <c r="C158">
        <v>13.8</v>
      </c>
      <c r="D158" s="14"/>
      <c r="E158" s="14">
        <v>9.5</v>
      </c>
      <c r="F158" s="13">
        <v>20.7</v>
      </c>
    </row>
    <row r="159" spans="1:6" x14ac:dyDescent="0.3">
      <c r="A159" s="1">
        <v>40575</v>
      </c>
      <c r="B159" s="14"/>
      <c r="C159">
        <v>14.1</v>
      </c>
      <c r="D159" s="14"/>
      <c r="E159" s="14">
        <v>9.5</v>
      </c>
      <c r="F159" s="13">
        <v>20.7</v>
      </c>
    </row>
    <row r="160" spans="1:6" x14ac:dyDescent="0.3">
      <c r="A160" s="1">
        <v>40544</v>
      </c>
      <c r="B160" s="14"/>
      <c r="C160">
        <v>16.3</v>
      </c>
      <c r="D160" s="14"/>
      <c r="E160" s="14">
        <v>9.5</v>
      </c>
      <c r="F160" s="13">
        <v>20.7</v>
      </c>
    </row>
    <row r="161" spans="1:6" x14ac:dyDescent="0.3">
      <c r="A161" s="1">
        <v>40513</v>
      </c>
      <c r="B161" s="14"/>
      <c r="C161">
        <v>18.3</v>
      </c>
      <c r="D161" s="14"/>
      <c r="E161" s="14">
        <v>9.5</v>
      </c>
      <c r="F161" s="13">
        <v>20.7</v>
      </c>
    </row>
    <row r="162" spans="1:6" x14ac:dyDescent="0.3">
      <c r="A162" s="1">
        <v>40483</v>
      </c>
      <c r="B162" s="14"/>
      <c r="C162">
        <v>14.9</v>
      </c>
      <c r="D162" s="14"/>
      <c r="E162" s="14">
        <v>9.5</v>
      </c>
      <c r="F162" s="13">
        <v>20.7</v>
      </c>
    </row>
    <row r="163" spans="1:6" x14ac:dyDescent="0.3">
      <c r="A163" s="1">
        <v>40452</v>
      </c>
      <c r="B163" s="14"/>
      <c r="C163">
        <v>12.3</v>
      </c>
      <c r="D163" s="14"/>
      <c r="E163" s="14">
        <v>9.5</v>
      </c>
      <c r="F163" s="13">
        <v>20.7</v>
      </c>
    </row>
    <row r="164" spans="1:6" x14ac:dyDescent="0.3">
      <c r="A164" s="1">
        <v>40422</v>
      </c>
      <c r="B164" s="14"/>
      <c r="C164">
        <v>12.5</v>
      </c>
      <c r="D164" s="14"/>
      <c r="E164" s="14">
        <v>9.5</v>
      </c>
      <c r="F164" s="13">
        <v>20.7</v>
      </c>
    </row>
    <row r="165" spans="1:6" x14ac:dyDescent="0.3">
      <c r="A165" s="1">
        <v>40391</v>
      </c>
      <c r="B165" s="14"/>
      <c r="C165">
        <v>12.2</v>
      </c>
      <c r="D165" s="14"/>
      <c r="E165" s="14">
        <v>9.5</v>
      </c>
      <c r="F165" s="13">
        <v>20.7</v>
      </c>
    </row>
    <row r="166" spans="1:6" x14ac:dyDescent="0.3">
      <c r="A166" s="1">
        <v>40360</v>
      </c>
      <c r="B166" s="14"/>
      <c r="C166">
        <v>12.2</v>
      </c>
      <c r="D166" s="14"/>
      <c r="E166" s="14">
        <v>9.5</v>
      </c>
      <c r="F166" s="13">
        <v>20.7</v>
      </c>
    </row>
    <row r="167" spans="1:6" x14ac:dyDescent="0.3">
      <c r="A167" s="1">
        <v>40330</v>
      </c>
      <c r="B167" s="14"/>
      <c r="C167">
        <v>11.4</v>
      </c>
      <c r="D167" s="14"/>
      <c r="E167" s="14">
        <v>9.5</v>
      </c>
      <c r="F167" s="13">
        <v>20.7</v>
      </c>
    </row>
    <row r="168" spans="1:6" x14ac:dyDescent="0.3">
      <c r="A168" s="1">
        <v>40299</v>
      </c>
      <c r="B168" s="14"/>
      <c r="C168">
        <v>10.9</v>
      </c>
      <c r="D168" s="14"/>
      <c r="E168" s="14">
        <v>9.5</v>
      </c>
      <c r="F168" s="13">
        <v>20.7</v>
      </c>
    </row>
    <row r="169" spans="1:6" x14ac:dyDescent="0.3">
      <c r="A169" s="1">
        <v>40269</v>
      </c>
      <c r="B169" s="14"/>
      <c r="C169">
        <v>9.9</v>
      </c>
      <c r="D169" s="14"/>
      <c r="E169" s="14">
        <v>9.5</v>
      </c>
      <c r="F169" s="13">
        <v>20.7</v>
      </c>
    </row>
    <row r="170" spans="1:6" x14ac:dyDescent="0.3">
      <c r="A170" s="1">
        <v>40238</v>
      </c>
      <c r="B170" s="14"/>
      <c r="C170">
        <v>9.9</v>
      </c>
      <c r="D170" s="14"/>
      <c r="E170" s="14">
        <v>9.5</v>
      </c>
      <c r="F170" s="13">
        <v>20.7</v>
      </c>
    </row>
    <row r="171" spans="1:6" x14ac:dyDescent="0.3">
      <c r="A171" s="1">
        <v>40210</v>
      </c>
      <c r="B171" s="14"/>
      <c r="C171">
        <v>9.8000000000000007</v>
      </c>
      <c r="D171" s="14"/>
      <c r="E171" s="14">
        <v>9.5</v>
      </c>
      <c r="F171" s="13">
        <v>20.7</v>
      </c>
    </row>
    <row r="172" spans="1:6" x14ac:dyDescent="0.3">
      <c r="A172" s="1">
        <v>40179</v>
      </c>
      <c r="B172" s="14"/>
      <c r="C172">
        <v>8.6999999999999993</v>
      </c>
      <c r="D172" s="14"/>
      <c r="E172" s="14">
        <v>9.5</v>
      </c>
      <c r="F172" s="13">
        <v>20.7</v>
      </c>
    </row>
    <row r="173" spans="1:6" x14ac:dyDescent="0.3">
      <c r="A173" s="1">
        <v>40148</v>
      </c>
      <c r="B173" s="14"/>
      <c r="C173">
        <v>9.6999999999999993</v>
      </c>
      <c r="D173" s="14"/>
      <c r="E173" s="14">
        <v>9.5</v>
      </c>
      <c r="F173" s="13">
        <v>20.7</v>
      </c>
    </row>
    <row r="174" spans="1:6" x14ac:dyDescent="0.3">
      <c r="A174" s="1">
        <v>40118</v>
      </c>
      <c r="B174" s="14"/>
      <c r="C174">
        <v>7.9</v>
      </c>
      <c r="D174" s="14"/>
      <c r="E174" s="14">
        <v>9.5</v>
      </c>
      <c r="F174" s="13">
        <v>20.7</v>
      </c>
    </row>
    <row r="175" spans="1:6" x14ac:dyDescent="0.3">
      <c r="A175" s="1">
        <v>40087</v>
      </c>
      <c r="B175" s="14"/>
      <c r="C175">
        <v>8.1</v>
      </c>
      <c r="D175" s="14"/>
      <c r="E175" s="14">
        <v>9.5</v>
      </c>
      <c r="F175" s="13">
        <v>20.7</v>
      </c>
    </row>
    <row r="176" spans="1:6" x14ac:dyDescent="0.3">
      <c r="A176" s="1">
        <v>40057</v>
      </c>
      <c r="B176" s="14"/>
      <c r="C176">
        <v>7.8</v>
      </c>
      <c r="D176" s="14"/>
      <c r="E176" s="14">
        <v>9.5</v>
      </c>
      <c r="F176" s="13">
        <v>20.7</v>
      </c>
    </row>
    <row r="177" spans="1:6" x14ac:dyDescent="0.3">
      <c r="A177" s="1">
        <v>40026</v>
      </c>
      <c r="B177" s="14"/>
      <c r="C177">
        <v>7</v>
      </c>
      <c r="D177" s="14"/>
      <c r="E177" s="14">
        <v>9.5</v>
      </c>
      <c r="F177" s="13">
        <v>20.7</v>
      </c>
    </row>
    <row r="178" spans="1:6" x14ac:dyDescent="0.3">
      <c r="A178" s="1">
        <v>39995</v>
      </c>
      <c r="B178" s="14"/>
      <c r="C178">
        <v>7</v>
      </c>
      <c r="D178" s="14"/>
      <c r="E178" s="14">
        <v>9.5</v>
      </c>
      <c r="F178" s="13">
        <v>20.7</v>
      </c>
    </row>
    <row r="179" spans="1:6" x14ac:dyDescent="0.3">
      <c r="A179" s="1">
        <v>39965</v>
      </c>
      <c r="B179" s="14"/>
      <c r="C179">
        <v>6.5</v>
      </c>
      <c r="D179" s="14"/>
      <c r="E179" s="14">
        <v>9.5</v>
      </c>
      <c r="F179" s="13">
        <v>20.7</v>
      </c>
    </row>
    <row r="180" spans="1:6" x14ac:dyDescent="0.3">
      <c r="A180" s="1">
        <v>39934</v>
      </c>
      <c r="B180" s="14"/>
      <c r="C180">
        <v>6.4</v>
      </c>
      <c r="D180" s="14"/>
      <c r="E180" s="14">
        <v>9.5</v>
      </c>
      <c r="F180" s="13">
        <v>20.7</v>
      </c>
    </row>
    <row r="181" spans="1:6" x14ac:dyDescent="0.3">
      <c r="A181" s="1">
        <v>39904</v>
      </c>
      <c r="B181" s="14"/>
      <c r="C181">
        <v>5.9</v>
      </c>
      <c r="D181" s="14"/>
      <c r="E181" s="14">
        <v>9.5</v>
      </c>
      <c r="F181" s="13">
        <v>20.7</v>
      </c>
    </row>
    <row r="182" spans="1:6" x14ac:dyDescent="0.3">
      <c r="A182" s="1">
        <v>39873</v>
      </c>
      <c r="B182" s="14"/>
      <c r="C182">
        <v>5.4</v>
      </c>
      <c r="D182" s="14"/>
      <c r="E182" s="14">
        <v>9.5</v>
      </c>
      <c r="F182" s="13">
        <v>20.7</v>
      </c>
    </row>
    <row r="183" spans="1:6" x14ac:dyDescent="0.3">
      <c r="A183" s="1">
        <v>39845</v>
      </c>
      <c r="B183" s="14"/>
      <c r="C183">
        <v>4.5999999999999996</v>
      </c>
      <c r="D183" s="14"/>
      <c r="E183" s="14">
        <v>9.5</v>
      </c>
      <c r="F183" s="13">
        <v>20.7</v>
      </c>
    </row>
    <row r="184" spans="1:6" x14ac:dyDescent="0.3">
      <c r="A184" s="1">
        <v>39814</v>
      </c>
      <c r="B184" s="14"/>
      <c r="C184">
        <v>4.0999999999999996</v>
      </c>
      <c r="D184" s="14"/>
      <c r="E184" s="14">
        <v>9.5</v>
      </c>
      <c r="F184" s="13">
        <v>20.7</v>
      </c>
    </row>
    <row r="185" spans="1:6" x14ac:dyDescent="0.3">
      <c r="A185" s="1">
        <v>39783</v>
      </c>
      <c r="B185" s="14"/>
      <c r="C185">
        <v>5.7</v>
      </c>
      <c r="D185" s="14"/>
      <c r="E185" s="14">
        <v>9.5</v>
      </c>
      <c r="F185" s="13">
        <v>20.7</v>
      </c>
    </row>
    <row r="186" spans="1:6" x14ac:dyDescent="0.3">
      <c r="A186" s="1">
        <v>39753</v>
      </c>
      <c r="B186" s="14"/>
      <c r="C186">
        <v>6.2</v>
      </c>
      <c r="D186" s="14"/>
      <c r="E186" s="14">
        <v>9.5</v>
      </c>
      <c r="F186" s="13">
        <v>20.7</v>
      </c>
    </row>
    <row r="187" spans="1:6" x14ac:dyDescent="0.3">
      <c r="A187" s="1">
        <v>39722</v>
      </c>
      <c r="B187" s="14"/>
      <c r="C187">
        <v>7.2</v>
      </c>
      <c r="D187" s="14"/>
      <c r="E187" s="14">
        <v>9.5</v>
      </c>
      <c r="F187" s="13">
        <v>20.7</v>
      </c>
    </row>
    <row r="188" spans="1:6" x14ac:dyDescent="0.3">
      <c r="A188" s="1">
        <v>39692</v>
      </c>
      <c r="B188" s="14"/>
      <c r="C188">
        <v>7</v>
      </c>
      <c r="D188" s="14"/>
      <c r="E188" s="14">
        <v>9.5</v>
      </c>
      <c r="F188" s="13">
        <v>20.7</v>
      </c>
    </row>
    <row r="189" spans="1:6" x14ac:dyDescent="0.3">
      <c r="A189" s="1">
        <v>39661</v>
      </c>
      <c r="B189" s="14"/>
      <c r="C189">
        <v>9.1999999999999993</v>
      </c>
      <c r="D189" s="14"/>
      <c r="E189" s="14">
        <v>9.5</v>
      </c>
      <c r="F189" s="13">
        <v>20.7</v>
      </c>
    </row>
    <row r="190" spans="1:6" x14ac:dyDescent="0.3">
      <c r="A190" s="1">
        <v>39630</v>
      </c>
      <c r="B190" s="14"/>
      <c r="C190">
        <v>8.3000000000000007</v>
      </c>
      <c r="D190" s="14"/>
      <c r="E190" s="14">
        <v>9.5</v>
      </c>
      <c r="F190" s="13">
        <v>20.7</v>
      </c>
    </row>
    <row r="191" spans="1:6" x14ac:dyDescent="0.3">
      <c r="A191" s="1">
        <v>39600</v>
      </c>
      <c r="B191" s="14"/>
      <c r="C191">
        <v>8.1</v>
      </c>
      <c r="D191" s="14"/>
      <c r="E191" s="14">
        <v>9.5</v>
      </c>
      <c r="F191" s="13">
        <v>20.7</v>
      </c>
    </row>
    <row r="192" spans="1:6" x14ac:dyDescent="0.3">
      <c r="A192" s="1">
        <v>39569</v>
      </c>
      <c r="B192" s="14"/>
      <c r="C192">
        <v>8.4</v>
      </c>
      <c r="D192" s="14"/>
      <c r="E192" s="14">
        <v>9.5</v>
      </c>
      <c r="F192" s="13">
        <v>20.7</v>
      </c>
    </row>
    <row r="193" spans="1:6" x14ac:dyDescent="0.3">
      <c r="A193" s="1">
        <v>39539</v>
      </c>
      <c r="B193" s="14"/>
      <c r="C193">
        <v>8.6999999999999993</v>
      </c>
      <c r="D193" s="14"/>
      <c r="E193" s="14">
        <v>9.5</v>
      </c>
      <c r="F193" s="13">
        <v>20.7</v>
      </c>
    </row>
    <row r="194" spans="1:6" x14ac:dyDescent="0.3">
      <c r="A194" s="1">
        <v>39508</v>
      </c>
      <c r="B194" s="14"/>
      <c r="C194">
        <v>9.5</v>
      </c>
      <c r="D194" s="14"/>
      <c r="E194" s="14">
        <v>9.5</v>
      </c>
      <c r="F194" s="13">
        <v>20.7</v>
      </c>
    </row>
    <row r="195" spans="1:6" x14ac:dyDescent="0.3">
      <c r="A195" s="1">
        <v>39479</v>
      </c>
      <c r="B195" s="14"/>
      <c r="C195">
        <v>10.5</v>
      </c>
      <c r="D195" s="14"/>
      <c r="E195" s="14">
        <v>9.5</v>
      </c>
      <c r="F195" s="13">
        <v>20.7</v>
      </c>
    </row>
    <row r="196" spans="1:6" x14ac:dyDescent="0.3">
      <c r="A196" s="1">
        <v>39448</v>
      </c>
      <c r="B196" s="14"/>
      <c r="C196">
        <v>10.1</v>
      </c>
      <c r="D196" s="14"/>
      <c r="E196" s="14">
        <v>9.5</v>
      </c>
      <c r="F196" s="13">
        <v>20.7</v>
      </c>
    </row>
    <row r="197" spans="1:6" x14ac:dyDescent="0.3">
      <c r="A197" s="1">
        <v>39417</v>
      </c>
      <c r="B197" s="14"/>
      <c r="C197">
        <v>9.6999999999999993</v>
      </c>
      <c r="D197" s="14"/>
      <c r="E197" s="14">
        <v>9.5</v>
      </c>
      <c r="F197" s="13">
        <v>20.7</v>
      </c>
    </row>
    <row r="198" spans="1:6" x14ac:dyDescent="0.3">
      <c r="A198" s="1">
        <v>39387</v>
      </c>
      <c r="B198" s="14"/>
      <c r="C198">
        <v>11.1</v>
      </c>
      <c r="D198" s="14"/>
      <c r="E198" s="14">
        <v>9.5</v>
      </c>
      <c r="F198" s="13">
        <v>20.7</v>
      </c>
    </row>
    <row r="199" spans="1:6" x14ac:dyDescent="0.3">
      <c r="A199" s="1">
        <v>39356</v>
      </c>
      <c r="B199" s="14"/>
      <c r="C199">
        <v>11.1</v>
      </c>
      <c r="D199" s="14"/>
      <c r="E199" s="14">
        <v>9.5</v>
      </c>
      <c r="F199" s="13">
        <v>20.7</v>
      </c>
    </row>
    <row r="200" spans="1:6" x14ac:dyDescent="0.3">
      <c r="A200" s="1">
        <v>39326</v>
      </c>
      <c r="B200" s="14"/>
      <c r="C200">
        <v>11.5</v>
      </c>
      <c r="D200" s="14"/>
      <c r="E200" s="14">
        <v>9.5</v>
      </c>
      <c r="F200" s="13">
        <v>20.7</v>
      </c>
    </row>
    <row r="201" spans="1:6" x14ac:dyDescent="0.3">
      <c r="A201" s="1">
        <v>39295</v>
      </c>
      <c r="B201" s="14"/>
      <c r="C201">
        <v>11.6</v>
      </c>
      <c r="D201" s="14"/>
      <c r="E201" s="14">
        <v>9.5</v>
      </c>
      <c r="F201" s="13">
        <v>20.7</v>
      </c>
    </row>
    <row r="202" spans="1:6" x14ac:dyDescent="0.3">
      <c r="A202" s="1">
        <v>39264</v>
      </c>
      <c r="B202" s="14"/>
      <c r="C202">
        <v>11.6</v>
      </c>
      <c r="D202" s="14"/>
      <c r="E202" s="14">
        <v>9.5</v>
      </c>
      <c r="F202" s="13">
        <v>20.7</v>
      </c>
    </row>
    <row r="203" spans="1:6" x14ac:dyDescent="0.3">
      <c r="A203" s="1">
        <v>39234</v>
      </c>
      <c r="B203" s="14"/>
      <c r="C203">
        <v>11.5</v>
      </c>
      <c r="D203" s="14"/>
      <c r="E203" s="14">
        <v>9.5</v>
      </c>
      <c r="F203" s="13">
        <v>20.7</v>
      </c>
    </row>
    <row r="204" spans="1:6" x14ac:dyDescent="0.3">
      <c r="A204" s="1">
        <v>39203</v>
      </c>
      <c r="B204" s="14"/>
      <c r="C204">
        <v>10.8</v>
      </c>
      <c r="D204" s="14"/>
      <c r="E204" s="14">
        <v>9.5</v>
      </c>
      <c r="F204" s="13">
        <v>20.7</v>
      </c>
    </row>
    <row r="205" spans="1:6" x14ac:dyDescent="0.3">
      <c r="A205" s="1">
        <v>39173</v>
      </c>
      <c r="B205" s="14"/>
      <c r="C205">
        <v>11</v>
      </c>
      <c r="D205" s="14"/>
      <c r="E205" s="14">
        <v>9.5</v>
      </c>
      <c r="F205" s="13">
        <v>20.7</v>
      </c>
    </row>
    <row r="206" spans="1:6" x14ac:dyDescent="0.3">
      <c r="A206" s="1">
        <v>39142</v>
      </c>
      <c r="B206" s="14"/>
      <c r="C206">
        <v>11.4</v>
      </c>
      <c r="D206" s="14"/>
      <c r="E206" s="14">
        <v>9.5</v>
      </c>
      <c r="F206" s="13">
        <v>20.7</v>
      </c>
    </row>
    <row r="207" spans="1:6" x14ac:dyDescent="0.3">
      <c r="A207" s="1">
        <v>39114</v>
      </c>
      <c r="B207" s="14"/>
      <c r="C207">
        <v>11.1</v>
      </c>
      <c r="D207" s="14"/>
      <c r="E207" s="14">
        <v>9.5</v>
      </c>
      <c r="F207" s="13">
        <v>20.7</v>
      </c>
    </row>
    <row r="208" spans="1:6" x14ac:dyDescent="0.3">
      <c r="A208" s="1">
        <v>39083</v>
      </c>
      <c r="B208" s="14"/>
      <c r="C208">
        <v>11</v>
      </c>
      <c r="D208" s="14"/>
      <c r="E208" s="14">
        <v>9.5</v>
      </c>
      <c r="F208" s="13">
        <v>20.7</v>
      </c>
    </row>
    <row r="209" spans="1:6" x14ac:dyDescent="0.3">
      <c r="A209" s="1">
        <v>39052</v>
      </c>
      <c r="B209" s="14"/>
      <c r="C209">
        <v>10.3</v>
      </c>
      <c r="D209" s="14"/>
      <c r="E209" s="14">
        <v>9.5</v>
      </c>
      <c r="F209" s="13">
        <v>20.7</v>
      </c>
    </row>
    <row r="210" spans="1:6" x14ac:dyDescent="0.3">
      <c r="A210" s="1">
        <v>39022</v>
      </c>
      <c r="B210" s="14"/>
      <c r="C210">
        <v>12.2</v>
      </c>
      <c r="D210" s="14"/>
      <c r="E210" s="14">
        <v>9.5</v>
      </c>
      <c r="F210" s="13">
        <v>20.7</v>
      </c>
    </row>
    <row r="211" spans="1:6" x14ac:dyDescent="0.3">
      <c r="A211" s="1">
        <v>38991</v>
      </c>
      <c r="B211" s="14"/>
      <c r="C211">
        <v>12.1</v>
      </c>
      <c r="D211" s="14"/>
      <c r="E211" s="14">
        <v>9.5</v>
      </c>
      <c r="F211" s="13">
        <v>20.7</v>
      </c>
    </row>
    <row r="212" spans="1:6" x14ac:dyDescent="0.3">
      <c r="A212" s="1">
        <v>38961</v>
      </c>
      <c r="B212" s="14"/>
      <c r="C212">
        <v>12</v>
      </c>
      <c r="D212" s="14"/>
      <c r="E212" s="14">
        <v>9.5</v>
      </c>
      <c r="F212" s="13">
        <v>20.7</v>
      </c>
    </row>
    <row r="213" spans="1:6" x14ac:dyDescent="0.3">
      <c r="A213" s="1">
        <v>38930</v>
      </c>
      <c r="B213" s="14"/>
      <c r="C213">
        <v>11.7</v>
      </c>
      <c r="D213" s="14"/>
      <c r="E213" s="14">
        <v>9.5</v>
      </c>
      <c r="F213" s="13">
        <v>20.7</v>
      </c>
    </row>
    <row r="214" spans="1:6" x14ac:dyDescent="0.3">
      <c r="A214" s="1">
        <v>38899</v>
      </c>
      <c r="B214" s="14"/>
      <c r="C214">
        <v>11.9</v>
      </c>
      <c r="D214" s="14"/>
      <c r="E214" s="14">
        <v>9.5</v>
      </c>
      <c r="F214" s="13">
        <v>20.7</v>
      </c>
    </row>
    <row r="215" spans="1:6" x14ac:dyDescent="0.3">
      <c r="A215" s="1">
        <v>38869</v>
      </c>
      <c r="B215" s="14"/>
      <c r="C215">
        <v>12.6</v>
      </c>
      <c r="D215" s="14"/>
      <c r="E215" s="14">
        <v>9.5</v>
      </c>
      <c r="F215" s="13">
        <v>20.7</v>
      </c>
    </row>
    <row r="216" spans="1:6" x14ac:dyDescent="0.3">
      <c r="A216" s="1">
        <v>38838</v>
      </c>
      <c r="B216" s="14"/>
      <c r="C216">
        <v>12.1</v>
      </c>
      <c r="D216" s="14"/>
      <c r="E216" s="14">
        <v>9.5</v>
      </c>
      <c r="F216" s="13">
        <v>20.7</v>
      </c>
    </row>
    <row r="217" spans="1:6" x14ac:dyDescent="0.3">
      <c r="A217" s="1">
        <v>38808</v>
      </c>
      <c r="B217" s="14"/>
      <c r="C217">
        <v>12.5</v>
      </c>
      <c r="D217" s="14"/>
      <c r="E217" s="14">
        <v>9.5</v>
      </c>
      <c r="F217" s="13">
        <v>20.7</v>
      </c>
    </row>
    <row r="218" spans="1:6" x14ac:dyDescent="0.3">
      <c r="A218" s="1">
        <v>38777</v>
      </c>
      <c r="B218" s="14"/>
      <c r="C218">
        <v>12.4</v>
      </c>
      <c r="D218" s="14"/>
      <c r="E218" s="14">
        <v>9.5</v>
      </c>
      <c r="F218" s="13">
        <v>20.7</v>
      </c>
    </row>
    <row r="219" spans="1:6" x14ac:dyDescent="0.3">
      <c r="A219" s="1">
        <v>38749</v>
      </c>
      <c r="B219" s="14"/>
      <c r="C219">
        <v>11</v>
      </c>
      <c r="D219" s="14"/>
      <c r="E219" s="14">
        <v>9.5</v>
      </c>
      <c r="F219" s="13">
        <v>20.7</v>
      </c>
    </row>
    <row r="220" spans="1:6" x14ac:dyDescent="0.3">
      <c r="A220" s="1">
        <v>38718</v>
      </c>
      <c r="B220" s="14"/>
      <c r="C220">
        <v>11.2</v>
      </c>
      <c r="D220" s="14"/>
      <c r="E220" s="14">
        <v>9.5</v>
      </c>
      <c r="F220" s="13">
        <v>20.7</v>
      </c>
    </row>
    <row r="221" spans="1:6" x14ac:dyDescent="0.3">
      <c r="A221" s="1">
        <v>38687</v>
      </c>
      <c r="B221" s="14"/>
      <c r="C221">
        <v>11.7</v>
      </c>
      <c r="D221" s="14"/>
      <c r="E221" s="14">
        <v>9.5</v>
      </c>
      <c r="F221" s="13">
        <v>20.7</v>
      </c>
    </row>
    <row r="222" spans="1:6" x14ac:dyDescent="0.3">
      <c r="A222" s="1">
        <v>38657</v>
      </c>
      <c r="B222" s="14"/>
      <c r="C222">
        <v>11.5</v>
      </c>
      <c r="D222" s="14"/>
      <c r="E222" s="14">
        <v>9.5</v>
      </c>
      <c r="F222" s="13">
        <v>20.7</v>
      </c>
    </row>
    <row r="223" spans="1:6" x14ac:dyDescent="0.3">
      <c r="A223" s="1">
        <v>38626</v>
      </c>
      <c r="B223" s="14"/>
      <c r="C223">
        <v>11.7</v>
      </c>
      <c r="D223" s="14"/>
      <c r="E223" s="14">
        <v>9.5</v>
      </c>
      <c r="F223" s="13">
        <v>20.7</v>
      </c>
    </row>
    <row r="224" spans="1:6" x14ac:dyDescent="0.3">
      <c r="A224" s="1">
        <v>38596</v>
      </c>
      <c r="B224" s="14"/>
      <c r="C224">
        <v>10.7</v>
      </c>
      <c r="D224" s="14"/>
      <c r="E224" s="14">
        <v>9.5</v>
      </c>
      <c r="F224" s="13">
        <v>20.7</v>
      </c>
    </row>
    <row r="225" spans="1:6" x14ac:dyDescent="0.3">
      <c r="A225" s="1">
        <v>38565</v>
      </c>
      <c r="B225" s="14"/>
      <c r="C225">
        <v>10.4</v>
      </c>
      <c r="D225" s="14"/>
      <c r="E225" s="14">
        <v>9.5</v>
      </c>
      <c r="F225" s="13">
        <v>20.7</v>
      </c>
    </row>
    <row r="226" spans="1:6" x14ac:dyDescent="0.3">
      <c r="A226" s="1">
        <v>38534</v>
      </c>
      <c r="B226" s="14"/>
      <c r="C226">
        <v>10.5</v>
      </c>
      <c r="D226" s="14"/>
      <c r="E226" s="14">
        <v>9.5</v>
      </c>
      <c r="F226" s="13">
        <v>20.7</v>
      </c>
    </row>
    <row r="227" spans="1:6" x14ac:dyDescent="0.3">
      <c r="A227" s="1">
        <v>38504</v>
      </c>
      <c r="B227" s="14"/>
      <c r="C227">
        <v>11.4</v>
      </c>
      <c r="D227" s="14"/>
      <c r="E227" s="14">
        <v>9.5</v>
      </c>
      <c r="F227" s="13">
        <v>20.7</v>
      </c>
    </row>
    <row r="228" spans="1:6" x14ac:dyDescent="0.3">
      <c r="A228" s="1">
        <v>38473</v>
      </c>
      <c r="B228" s="14"/>
      <c r="C228">
        <v>9.6</v>
      </c>
      <c r="D228" s="14"/>
      <c r="E228" s="14">
        <v>9.5</v>
      </c>
      <c r="F228" s="13">
        <v>20.7</v>
      </c>
    </row>
    <row r="229" spans="1:6" x14ac:dyDescent="0.3">
      <c r="A229" s="1">
        <v>38443</v>
      </c>
      <c r="B229" s="14"/>
      <c r="C229">
        <v>9.3000000000000007</v>
      </c>
      <c r="D229" s="14"/>
      <c r="E229" s="14">
        <v>9.5</v>
      </c>
      <c r="F229" s="13">
        <v>20.7</v>
      </c>
    </row>
    <row r="230" spans="1:6" x14ac:dyDescent="0.3">
      <c r="A230" s="1">
        <v>38412</v>
      </c>
      <c r="B230" s="14"/>
      <c r="C230">
        <v>8.4</v>
      </c>
      <c r="D230" s="14"/>
      <c r="E230" s="14">
        <v>9.5</v>
      </c>
      <c r="F230" s="13">
        <v>20.7</v>
      </c>
    </row>
    <row r="231" spans="1:6" x14ac:dyDescent="0.3">
      <c r="A231" s="1">
        <v>38384</v>
      </c>
      <c r="B231" s="14"/>
      <c r="C231">
        <v>7.8</v>
      </c>
      <c r="D231" s="14"/>
      <c r="E231" s="14">
        <v>9.5</v>
      </c>
      <c r="F231" s="13">
        <v>20.7</v>
      </c>
    </row>
    <row r="232" spans="1:6" x14ac:dyDescent="0.3">
      <c r="A232" s="1">
        <v>38353</v>
      </c>
      <c r="B232" s="14"/>
      <c r="C232">
        <v>8.5</v>
      </c>
      <c r="D232" s="14"/>
      <c r="E232" s="14">
        <v>9.5</v>
      </c>
      <c r="F232" s="13">
        <v>20.7</v>
      </c>
    </row>
    <row r="233" spans="1:6" x14ac:dyDescent="0.3">
      <c r="A233" s="1">
        <v>38322</v>
      </c>
      <c r="B233" s="14"/>
      <c r="C233">
        <v>8.1999999999999993</v>
      </c>
      <c r="D233" s="14"/>
      <c r="E233" s="14">
        <v>9.5</v>
      </c>
      <c r="F233" s="13">
        <v>20.7</v>
      </c>
    </row>
    <row r="234" spans="1:6" x14ac:dyDescent="0.3">
      <c r="A234" s="1">
        <v>38292</v>
      </c>
      <c r="B234" s="14"/>
      <c r="C234">
        <v>7.4</v>
      </c>
      <c r="D234" s="14"/>
      <c r="E234" s="14">
        <v>9.5</v>
      </c>
      <c r="F234" s="13">
        <v>20.7</v>
      </c>
    </row>
    <row r="235" spans="1:6" x14ac:dyDescent="0.3">
      <c r="A235" s="1">
        <v>38261</v>
      </c>
      <c r="B235" s="14"/>
      <c r="C235">
        <v>7.4</v>
      </c>
      <c r="D235" s="14"/>
      <c r="E235" s="14">
        <v>9.5</v>
      </c>
      <c r="F235" s="13">
        <v>20.7</v>
      </c>
    </row>
    <row r="236" spans="1:6" x14ac:dyDescent="0.3">
      <c r="A236" s="1">
        <v>38231</v>
      </c>
      <c r="B236" s="14"/>
      <c r="C236">
        <v>7.4</v>
      </c>
      <c r="D236" s="14"/>
      <c r="E236" s="14">
        <v>9.5</v>
      </c>
      <c r="F236" s="13">
        <v>20.7</v>
      </c>
    </row>
    <row r="237" spans="1:6" x14ac:dyDescent="0.3">
      <c r="A237" s="1">
        <v>38200</v>
      </c>
      <c r="B237" s="14"/>
      <c r="C237">
        <v>6.5</v>
      </c>
      <c r="D237" s="14"/>
      <c r="E237" s="14">
        <v>9.5</v>
      </c>
      <c r="F237" s="13">
        <v>20.7</v>
      </c>
    </row>
    <row r="238" spans="1:6" x14ac:dyDescent="0.3">
      <c r="A238" s="1">
        <v>38169</v>
      </c>
      <c r="B238" s="14"/>
      <c r="C238">
        <v>7.3</v>
      </c>
      <c r="D238" s="14"/>
      <c r="E238" s="14">
        <v>9.5</v>
      </c>
      <c r="F238" s="13">
        <v>20.7</v>
      </c>
    </row>
    <row r="239" spans="1:6" x14ac:dyDescent="0.3">
      <c r="A239" s="1">
        <v>38139</v>
      </c>
      <c r="B239" s="14"/>
      <c r="C239">
        <v>7.7</v>
      </c>
      <c r="D239" s="14"/>
      <c r="E239" s="14">
        <v>9.5</v>
      </c>
      <c r="F239" s="13">
        <v>20.7</v>
      </c>
    </row>
    <row r="240" spans="1:6" x14ac:dyDescent="0.3">
      <c r="A240" s="1">
        <v>38108</v>
      </c>
      <c r="B240" s="14"/>
      <c r="C240">
        <v>7.5</v>
      </c>
      <c r="D240" s="14"/>
      <c r="E240" s="14">
        <v>9.5</v>
      </c>
      <c r="F240" s="13">
        <v>20.7</v>
      </c>
    </row>
    <row r="241" spans="1:6" x14ac:dyDescent="0.3">
      <c r="A241" s="1">
        <v>38078</v>
      </c>
      <c r="B241" s="14"/>
      <c r="C241">
        <v>7.3</v>
      </c>
      <c r="D241" s="14"/>
      <c r="E241" s="14">
        <v>9.5</v>
      </c>
      <c r="F241" s="13">
        <v>20.7</v>
      </c>
    </row>
    <row r="242" spans="1:6" x14ac:dyDescent="0.3">
      <c r="A242" s="1">
        <v>38047</v>
      </c>
      <c r="B242" s="14"/>
      <c r="C242">
        <v>7.6</v>
      </c>
      <c r="D242" s="14"/>
      <c r="E242" s="14">
        <v>9.5</v>
      </c>
      <c r="F242" s="13">
        <v>20.7</v>
      </c>
    </row>
    <row r="243" spans="1:6" x14ac:dyDescent="0.3">
      <c r="A243" s="1">
        <v>38018</v>
      </c>
      <c r="B243" s="14"/>
      <c r="C243">
        <v>8.4</v>
      </c>
      <c r="D243" s="14"/>
      <c r="E243" s="14">
        <v>9.5</v>
      </c>
      <c r="F243" s="13">
        <v>20.7</v>
      </c>
    </row>
    <row r="244" spans="1:6" x14ac:dyDescent="0.3">
      <c r="A244" s="1">
        <v>37987</v>
      </c>
      <c r="B244" s="14"/>
      <c r="C244">
        <v>7.6</v>
      </c>
      <c r="D244" s="14"/>
      <c r="E244" s="14">
        <v>9.5</v>
      </c>
      <c r="F244" s="13">
        <v>20.7</v>
      </c>
    </row>
    <row r="245" spans="1:6" x14ac:dyDescent="0.3">
      <c r="A245" s="1">
        <v>37956</v>
      </c>
      <c r="B245" s="14"/>
      <c r="C245">
        <v>7.1</v>
      </c>
      <c r="D245" s="14"/>
      <c r="E245" s="14">
        <v>9.5</v>
      </c>
      <c r="F245" s="13">
        <v>20.7</v>
      </c>
    </row>
    <row r="246" spans="1:6" x14ac:dyDescent="0.3">
      <c r="A246" s="1">
        <v>37926</v>
      </c>
      <c r="B246" s="14"/>
      <c r="C246">
        <v>7.3</v>
      </c>
      <c r="D246" s="14"/>
      <c r="E246" s="14">
        <v>9.5</v>
      </c>
      <c r="F246" s="13">
        <v>20.7</v>
      </c>
    </row>
    <row r="247" spans="1:6" x14ac:dyDescent="0.3">
      <c r="A247" s="1">
        <v>37895</v>
      </c>
      <c r="B247" s="14"/>
      <c r="C247">
        <v>8.1</v>
      </c>
      <c r="D247" s="14"/>
      <c r="E247" s="14">
        <v>9.5</v>
      </c>
      <c r="F247" s="13">
        <v>20.7</v>
      </c>
    </row>
    <row r="248" spans="1:6" x14ac:dyDescent="0.3">
      <c r="A248" s="1">
        <v>37865</v>
      </c>
      <c r="B248" s="14"/>
      <c r="C248">
        <v>8.3000000000000007</v>
      </c>
      <c r="D248" s="14"/>
      <c r="E248" s="14">
        <v>9.5</v>
      </c>
      <c r="F248" s="13">
        <v>20.7</v>
      </c>
    </row>
    <row r="249" spans="1:6" x14ac:dyDescent="0.3">
      <c r="A249" s="1">
        <v>37834</v>
      </c>
      <c r="B249" s="14"/>
      <c r="C249">
        <v>6.9</v>
      </c>
      <c r="D249" s="14"/>
      <c r="E249" s="14">
        <v>9.5</v>
      </c>
      <c r="F249" s="13">
        <v>20.7</v>
      </c>
    </row>
    <row r="250" spans="1:6" x14ac:dyDescent="0.3">
      <c r="A250" s="1">
        <v>37803</v>
      </c>
      <c r="B250" s="14"/>
      <c r="C250">
        <v>6.3</v>
      </c>
      <c r="D250" s="14"/>
      <c r="E250" s="14">
        <v>9.5</v>
      </c>
      <c r="F250" s="13">
        <v>20.7</v>
      </c>
    </row>
    <row r="251" spans="1:6" x14ac:dyDescent="0.3">
      <c r="A251" s="1">
        <v>37773</v>
      </c>
      <c r="B251" s="14"/>
      <c r="C251">
        <v>5.9</v>
      </c>
      <c r="D251" s="14"/>
      <c r="E251" s="14">
        <v>9.5</v>
      </c>
      <c r="F251" s="13">
        <v>20.7</v>
      </c>
    </row>
    <row r="252" spans="1:6" x14ac:dyDescent="0.3">
      <c r="A252" s="1">
        <v>37742</v>
      </c>
      <c r="B252" s="14"/>
      <c r="C252">
        <v>5.4</v>
      </c>
      <c r="D252" s="14"/>
      <c r="E252" s="14">
        <v>9.5</v>
      </c>
      <c r="F252" s="13">
        <v>20.7</v>
      </c>
    </row>
    <row r="253" spans="1:6" x14ac:dyDescent="0.3">
      <c r="A253" s="1">
        <v>37712</v>
      </c>
      <c r="B253" s="14"/>
      <c r="C253">
        <v>5.5</v>
      </c>
      <c r="D253" s="14"/>
      <c r="E253" s="14">
        <v>9.5</v>
      </c>
      <c r="F253" s="13">
        <v>20.7</v>
      </c>
    </row>
    <row r="254" spans="1:6" x14ac:dyDescent="0.3">
      <c r="A254" s="1">
        <v>37681</v>
      </c>
      <c r="B254" s="14"/>
      <c r="C254">
        <v>5.5</v>
      </c>
      <c r="D254" s="14"/>
      <c r="E254" s="14">
        <v>9.5</v>
      </c>
      <c r="F254" s="13">
        <v>20.7</v>
      </c>
    </row>
    <row r="255" spans="1:6" x14ac:dyDescent="0.3">
      <c r="A255" s="1">
        <v>37653</v>
      </c>
      <c r="B255" s="14"/>
      <c r="C255">
        <v>5.0999999999999996</v>
      </c>
      <c r="D255" s="14"/>
      <c r="E255" s="14">
        <v>9.5</v>
      </c>
      <c r="F255" s="13">
        <v>20.7</v>
      </c>
    </row>
    <row r="256" spans="1:6" x14ac:dyDescent="0.3">
      <c r="A256" s="1">
        <v>37622</v>
      </c>
      <c r="B256" s="14"/>
      <c r="C256">
        <v>4.8</v>
      </c>
      <c r="D256" s="14"/>
      <c r="E256" s="14">
        <v>9.5</v>
      </c>
      <c r="F256" s="13">
        <v>20.7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2" sqref="I22"/>
    </sheetView>
  </sheetViews>
  <sheetFormatPr baseColWidth="10" defaultRowHeight="14.4" x14ac:dyDescent="0.3"/>
  <cols>
    <col min="1" max="1" width="7.6640625" bestFit="1" customWidth="1"/>
    <col min="2" max="6" width="11.5546875" style="5"/>
  </cols>
  <sheetData>
    <row r="1" spans="1:6" x14ac:dyDescent="0.3">
      <c r="B1" s="5" t="s">
        <v>6</v>
      </c>
      <c r="C1" s="5" t="s">
        <v>7</v>
      </c>
      <c r="D1" s="5" t="s">
        <v>8</v>
      </c>
      <c r="E1" s="5" t="s">
        <v>9</v>
      </c>
      <c r="F1" s="5" t="s">
        <v>10</v>
      </c>
    </row>
    <row r="2" spans="1:6" x14ac:dyDescent="0.3">
      <c r="A2" s="1">
        <v>45200</v>
      </c>
      <c r="B2" s="5">
        <v>4.22</v>
      </c>
      <c r="C2" s="5">
        <v>4.09</v>
      </c>
      <c r="D2" s="5">
        <v>4.0199999999999996</v>
      </c>
      <c r="E2" s="5">
        <v>4.72</v>
      </c>
      <c r="F2" s="5">
        <v>4.2699999999999996</v>
      </c>
    </row>
    <row r="3" spans="1:6" x14ac:dyDescent="0.3">
      <c r="A3" s="1">
        <v>45170</v>
      </c>
      <c r="B3" s="5">
        <v>4.17</v>
      </c>
      <c r="C3" s="5">
        <v>4.1100000000000003</v>
      </c>
      <c r="D3" s="5">
        <v>3.94</v>
      </c>
      <c r="E3" s="5">
        <v>4.6500000000000004</v>
      </c>
      <c r="F3" s="5">
        <v>4.24</v>
      </c>
    </row>
    <row r="4" spans="1:6" x14ac:dyDescent="0.3">
      <c r="A4" s="1">
        <v>45139</v>
      </c>
      <c r="B4" s="5">
        <v>4.1900000000000004</v>
      </c>
      <c r="C4" s="5">
        <v>4.09</v>
      </c>
      <c r="D4" s="5">
        <v>3.83</v>
      </c>
      <c r="E4" s="5">
        <v>4.67</v>
      </c>
      <c r="F4" s="5">
        <v>4.16</v>
      </c>
    </row>
    <row r="5" spans="1:6" x14ac:dyDescent="0.3">
      <c r="A5" s="1">
        <v>45108</v>
      </c>
      <c r="B5" s="5">
        <v>4.08</v>
      </c>
      <c r="C5" s="5">
        <v>3.96</v>
      </c>
      <c r="D5" s="5">
        <v>3.74</v>
      </c>
      <c r="E5" s="5">
        <v>4.58</v>
      </c>
      <c r="F5" s="5">
        <v>4.08</v>
      </c>
    </row>
    <row r="6" spans="1:6" x14ac:dyDescent="0.3">
      <c r="A6" s="1">
        <v>45078</v>
      </c>
      <c r="B6" s="5">
        <v>4.12</v>
      </c>
      <c r="C6" s="5">
        <v>3.86</v>
      </c>
      <c r="D6" s="5">
        <v>3.62</v>
      </c>
      <c r="E6" s="5">
        <v>4.6500000000000004</v>
      </c>
      <c r="F6" s="5">
        <v>4.05</v>
      </c>
    </row>
    <row r="7" spans="1:6" x14ac:dyDescent="0.3">
      <c r="A7" s="1">
        <v>45047</v>
      </c>
      <c r="B7" s="5">
        <v>3.99</v>
      </c>
      <c r="C7" s="5">
        <v>3.89</v>
      </c>
      <c r="D7" s="5">
        <v>3.46</v>
      </c>
      <c r="E7" s="5">
        <v>4.58</v>
      </c>
      <c r="F7" s="5">
        <v>3.93</v>
      </c>
    </row>
    <row r="8" spans="1:6" x14ac:dyDescent="0.3">
      <c r="A8" s="1">
        <v>45017</v>
      </c>
      <c r="B8" s="5">
        <v>3.98</v>
      </c>
      <c r="C8" s="5">
        <v>3.82</v>
      </c>
      <c r="D8" s="5">
        <v>3.24</v>
      </c>
      <c r="E8" s="5">
        <v>4.5199999999999996</v>
      </c>
      <c r="F8" s="5">
        <v>3.81</v>
      </c>
    </row>
    <row r="9" spans="1:6" x14ac:dyDescent="0.3">
      <c r="A9" s="1">
        <v>44986</v>
      </c>
      <c r="B9" s="5">
        <v>3.95</v>
      </c>
      <c r="C9" s="5">
        <v>3.73</v>
      </c>
      <c r="D9" s="5">
        <v>3.11</v>
      </c>
      <c r="E9" s="5">
        <v>4.3600000000000003</v>
      </c>
      <c r="F9" s="5">
        <v>3.72</v>
      </c>
    </row>
    <row r="10" spans="1:6" x14ac:dyDescent="0.3">
      <c r="A10" s="1">
        <v>44958</v>
      </c>
      <c r="B10" s="18">
        <v>3.85</v>
      </c>
      <c r="C10" s="18">
        <v>3.65</v>
      </c>
      <c r="D10" s="18">
        <v>2.91</v>
      </c>
      <c r="E10" s="18">
        <v>4.12</v>
      </c>
      <c r="F10" s="18">
        <v>3.55</v>
      </c>
    </row>
    <row r="11" spans="1:6" x14ac:dyDescent="0.3">
      <c r="A11" s="1">
        <v>44927</v>
      </c>
      <c r="B11" s="18">
        <v>3.7326000000000001</v>
      </c>
      <c r="C11" s="18">
        <v>3.3702000000000001</v>
      </c>
      <c r="D11" s="18">
        <v>2.7482000000000002</v>
      </c>
      <c r="E11" s="18">
        <v>3.9502000000000002</v>
      </c>
      <c r="F11" s="18">
        <v>3.3917000000000002</v>
      </c>
    </row>
    <row r="12" spans="1:6" x14ac:dyDescent="0.3">
      <c r="A12" s="1">
        <v>44896</v>
      </c>
      <c r="B12" s="18">
        <v>3.6025999999999998</v>
      </c>
      <c r="C12" s="18">
        <v>3.1183999999999998</v>
      </c>
      <c r="D12" s="18">
        <v>2.5918000000000001</v>
      </c>
      <c r="E12" s="18">
        <v>3.3569</v>
      </c>
      <c r="F12" s="18">
        <v>3.1821000000000002</v>
      </c>
    </row>
    <row r="13" spans="1:6" x14ac:dyDescent="0.3">
      <c r="A13" s="1">
        <v>44866</v>
      </c>
      <c r="B13" s="18">
        <v>3.6682000000000001</v>
      </c>
      <c r="C13" s="18">
        <v>2.8456999999999999</v>
      </c>
      <c r="D13" s="18">
        <v>2.4672999999999998</v>
      </c>
      <c r="E13" s="18">
        <v>3.5472000000000001</v>
      </c>
      <c r="F13" s="18">
        <v>3.1023000000000001</v>
      </c>
    </row>
    <row r="14" spans="1:6" x14ac:dyDescent="0.3">
      <c r="A14" s="1">
        <v>44835</v>
      </c>
      <c r="B14" s="18">
        <v>3.3142</v>
      </c>
      <c r="C14" s="18">
        <v>2.6292</v>
      </c>
      <c r="D14" s="18">
        <v>2.3130999999999999</v>
      </c>
      <c r="E14" s="18">
        <v>3.2307000000000001</v>
      </c>
      <c r="F14" s="18">
        <v>2.8917999999999999</v>
      </c>
    </row>
    <row r="15" spans="1:6" x14ac:dyDescent="0.3">
      <c r="A15" s="1">
        <v>44805</v>
      </c>
      <c r="B15" s="18">
        <v>3.0819000000000001</v>
      </c>
      <c r="C15" s="18">
        <v>2.3603000000000001</v>
      </c>
      <c r="D15" s="18">
        <v>2.2269000000000001</v>
      </c>
      <c r="E15" s="18">
        <v>2.6461000000000001</v>
      </c>
      <c r="F15" s="18">
        <v>2.6652</v>
      </c>
    </row>
    <row r="16" spans="1:6" x14ac:dyDescent="0.3">
      <c r="A16" s="1">
        <v>44774</v>
      </c>
      <c r="B16" s="18">
        <v>2.8885000000000001</v>
      </c>
      <c r="C16" s="18">
        <v>2.1614</v>
      </c>
      <c r="D16" s="18">
        <v>2.1453000000000002</v>
      </c>
      <c r="E16" s="18">
        <v>2.4531999999999998</v>
      </c>
      <c r="F16" s="18">
        <v>2.4899</v>
      </c>
    </row>
    <row r="17" spans="1:6" x14ac:dyDescent="0.3">
      <c r="A17" s="1">
        <v>44743</v>
      </c>
      <c r="B17" s="18">
        <v>2.8466</v>
      </c>
      <c r="C17" s="18">
        <v>1.9109</v>
      </c>
      <c r="D17" s="18">
        <v>2.0148000000000001</v>
      </c>
      <c r="E17" s="18">
        <v>2.4496000000000002</v>
      </c>
      <c r="F17" s="18">
        <v>2.3565</v>
      </c>
    </row>
    <row r="18" spans="1:6" x14ac:dyDescent="0.3">
      <c r="A18" s="1">
        <v>44713</v>
      </c>
      <c r="B18" s="18">
        <v>2.6193</v>
      </c>
      <c r="C18" s="18">
        <v>1.8142</v>
      </c>
      <c r="D18" s="18">
        <v>1.9220999999999999</v>
      </c>
      <c r="E18" s="18">
        <v>2.3698999999999999</v>
      </c>
      <c r="F18" s="18">
        <v>2.2120000000000002</v>
      </c>
    </row>
    <row r="19" spans="1:6" x14ac:dyDescent="0.3">
      <c r="A19" s="1">
        <v>44682</v>
      </c>
      <c r="B19" s="18">
        <v>2.2938000000000001</v>
      </c>
      <c r="C19" s="18">
        <v>1.7534000000000001</v>
      </c>
      <c r="D19" s="18">
        <v>1.8529</v>
      </c>
      <c r="E19" s="18">
        <v>2.2696999999999998</v>
      </c>
      <c r="F19" s="18">
        <v>2.0541</v>
      </c>
    </row>
    <row r="20" spans="1:6" x14ac:dyDescent="0.3">
      <c r="A20" s="1">
        <v>44652</v>
      </c>
      <c r="B20" s="18">
        <v>1.9801</v>
      </c>
      <c r="C20" s="18">
        <v>1.647</v>
      </c>
      <c r="D20" s="18">
        <v>1.7902</v>
      </c>
      <c r="E20" s="18">
        <v>2.1513</v>
      </c>
      <c r="F20" s="18">
        <v>1.8897999999999999</v>
      </c>
    </row>
    <row r="21" spans="1:6" x14ac:dyDescent="0.3">
      <c r="A21" s="1">
        <v>44621</v>
      </c>
      <c r="B21" s="18">
        <v>1.6888000000000001</v>
      </c>
      <c r="C21" s="18">
        <v>1.6220000000000001</v>
      </c>
      <c r="D21" s="18">
        <v>1.7481</v>
      </c>
      <c r="E21" s="18">
        <v>2.0112999999999999</v>
      </c>
      <c r="F21" s="18">
        <v>1.748</v>
      </c>
    </row>
    <row r="22" spans="1:6" x14ac:dyDescent="0.3">
      <c r="A22" s="1">
        <v>44593</v>
      </c>
      <c r="B22" s="18">
        <v>1.4872000000000001</v>
      </c>
      <c r="C22" s="18">
        <v>1.6277999999999999</v>
      </c>
      <c r="D22" s="18">
        <v>1.7551000000000001</v>
      </c>
      <c r="E22" s="18">
        <v>1.8454999999999999</v>
      </c>
      <c r="F22" s="18">
        <v>1.6594</v>
      </c>
    </row>
    <row r="23" spans="1:6" x14ac:dyDescent="0.3">
      <c r="A23" s="1">
        <v>44562</v>
      </c>
      <c r="B23" s="18">
        <v>1.3938999999999999</v>
      </c>
      <c r="C23" s="18">
        <v>1.5418000000000001</v>
      </c>
      <c r="D23" s="18">
        <v>1.7375</v>
      </c>
      <c r="E23" s="18">
        <v>1.7816000000000001</v>
      </c>
      <c r="F23" s="18">
        <v>1.6124000000000001</v>
      </c>
    </row>
    <row r="24" spans="1:6" x14ac:dyDescent="0.3">
      <c r="A24" s="1">
        <v>44531</v>
      </c>
      <c r="B24" s="18">
        <v>1.3671</v>
      </c>
      <c r="C24" s="18">
        <v>1.4993000000000001</v>
      </c>
      <c r="D24" s="18">
        <v>1.7092000000000001</v>
      </c>
      <c r="E24" s="18">
        <v>1.7402</v>
      </c>
      <c r="F24" s="18">
        <v>1.5996999999999999</v>
      </c>
    </row>
    <row r="25" spans="1:6" x14ac:dyDescent="0.3">
      <c r="A25" s="1">
        <v>44501</v>
      </c>
      <c r="B25" s="18">
        <v>1.3622000000000001</v>
      </c>
      <c r="C25" s="18">
        <v>1.5639000000000001</v>
      </c>
      <c r="D25" s="18">
        <v>1.752</v>
      </c>
      <c r="E25" s="18">
        <v>1.8056000000000001</v>
      </c>
      <c r="F25" s="18">
        <v>1.6093</v>
      </c>
    </row>
    <row r="26" spans="1:6" x14ac:dyDescent="0.3">
      <c r="A26" s="1">
        <v>44470</v>
      </c>
      <c r="B26" s="18">
        <v>1.3224</v>
      </c>
      <c r="C26" s="18">
        <v>1.5710999999999999</v>
      </c>
      <c r="D26" s="18">
        <v>1.7577</v>
      </c>
      <c r="E26" s="18">
        <v>1.7908999999999999</v>
      </c>
      <c r="F26" s="18">
        <v>1.6017999999999999</v>
      </c>
    </row>
    <row r="27" spans="1:6" x14ac:dyDescent="0.3">
      <c r="A27" s="1">
        <v>44440</v>
      </c>
      <c r="B27" s="18">
        <v>1.3067</v>
      </c>
      <c r="C27" s="18">
        <v>1.5664</v>
      </c>
      <c r="D27" s="18">
        <v>1.7374000000000001</v>
      </c>
      <c r="E27" s="18">
        <v>1.7397</v>
      </c>
      <c r="F27" s="18">
        <v>1.5916999999999999</v>
      </c>
    </row>
    <row r="28" spans="1:6" x14ac:dyDescent="0.3">
      <c r="A28" s="1"/>
    </row>
    <row r="29" spans="1:6" x14ac:dyDescent="0.3">
      <c r="B29"/>
      <c r="C29"/>
      <c r="D29"/>
      <c r="E29"/>
    </row>
    <row r="30" spans="1:6" x14ac:dyDescent="0.3">
      <c r="B30"/>
      <c r="C30"/>
      <c r="D30"/>
      <c r="E30"/>
    </row>
    <row r="31" spans="1:6" x14ac:dyDescent="0.3">
      <c r="B31"/>
      <c r="C31"/>
      <c r="D31"/>
      <c r="E31"/>
    </row>
    <row r="32" spans="1:6" x14ac:dyDescent="0.3">
      <c r="B32"/>
      <c r="C32"/>
      <c r="D32"/>
      <c r="E32"/>
    </row>
    <row r="33" spans="1:5" x14ac:dyDescent="0.3">
      <c r="B33"/>
      <c r="C33"/>
      <c r="D33"/>
      <c r="E33"/>
    </row>
    <row r="34" spans="1:5" x14ac:dyDescent="0.3">
      <c r="B34"/>
      <c r="C34"/>
      <c r="D34"/>
      <c r="E34"/>
    </row>
    <row r="35" spans="1:5" x14ac:dyDescent="0.3">
      <c r="B35"/>
      <c r="C35"/>
      <c r="D35"/>
      <c r="E35"/>
    </row>
    <row r="36" spans="1:5" x14ac:dyDescent="0.3">
      <c r="B36"/>
      <c r="C36"/>
      <c r="D36"/>
      <c r="E36"/>
    </row>
    <row r="37" spans="1:5" x14ac:dyDescent="0.3">
      <c r="A37" s="1"/>
    </row>
    <row r="38" spans="1:5" x14ac:dyDescent="0.3">
      <c r="A38" s="1"/>
    </row>
    <row r="39" spans="1:5" x14ac:dyDescent="0.3">
      <c r="A39" s="1"/>
    </row>
    <row r="40" spans="1:5" x14ac:dyDescent="0.3">
      <c r="A40" s="1"/>
    </row>
    <row r="41" spans="1:5" x14ac:dyDescent="0.3">
      <c r="A41" s="1"/>
    </row>
    <row r="42" spans="1:5" x14ac:dyDescent="0.3">
      <c r="A42" s="1"/>
    </row>
    <row r="43" spans="1:5" x14ac:dyDescent="0.3">
      <c r="A43" s="1"/>
    </row>
    <row r="44" spans="1:5" x14ac:dyDescent="0.3">
      <c r="A44" s="1"/>
    </row>
    <row r="45" spans="1:5" x14ac:dyDescent="0.3">
      <c r="A45" s="1"/>
    </row>
    <row r="46" spans="1:5" x14ac:dyDescent="0.3">
      <c r="A46" s="1"/>
    </row>
    <row r="47" spans="1:5" x14ac:dyDescent="0.3">
      <c r="A47" s="1"/>
    </row>
    <row r="48" spans="1:5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6"/>
  <sheetViews>
    <sheetView tabSelected="1" workbookViewId="0">
      <pane xSplit="1" ySplit="1" topLeftCell="FU2" activePane="bottomRight" state="frozen"/>
      <selection pane="topRight" activeCell="B1" sqref="B1"/>
      <selection pane="bottomLeft" activeCell="A2" sqref="A2"/>
      <selection pane="bottomRight" activeCell="FX26" sqref="FX26"/>
    </sheetView>
  </sheetViews>
  <sheetFormatPr baseColWidth="10" defaultRowHeight="14.4" x14ac:dyDescent="0.3"/>
  <cols>
    <col min="1" max="1" width="37.33203125" customWidth="1"/>
  </cols>
  <sheetData>
    <row r="1" spans="1:190" x14ac:dyDescent="0.3">
      <c r="B1" s="28">
        <v>39478</v>
      </c>
      <c r="C1" s="28">
        <v>39507</v>
      </c>
      <c r="D1" s="28">
        <v>39538</v>
      </c>
      <c r="E1" s="28">
        <v>39568</v>
      </c>
      <c r="F1" s="28">
        <v>39599</v>
      </c>
      <c r="G1" s="28">
        <v>39629</v>
      </c>
      <c r="H1" s="28">
        <v>39660</v>
      </c>
      <c r="I1" s="28">
        <v>39691</v>
      </c>
      <c r="J1" s="28">
        <v>39721</v>
      </c>
      <c r="K1" s="28">
        <v>39752</v>
      </c>
      <c r="L1" s="28">
        <v>39782</v>
      </c>
      <c r="M1" s="28">
        <v>39813</v>
      </c>
      <c r="N1" s="28">
        <v>39844</v>
      </c>
      <c r="O1" s="28">
        <v>39872</v>
      </c>
      <c r="P1" s="28">
        <v>39903</v>
      </c>
      <c r="Q1" s="28">
        <v>39933</v>
      </c>
      <c r="R1" s="28">
        <v>39964</v>
      </c>
      <c r="S1" s="28">
        <v>39994</v>
      </c>
      <c r="T1" s="28">
        <v>40025</v>
      </c>
      <c r="U1" s="28">
        <v>40056</v>
      </c>
      <c r="V1" s="28">
        <v>40086</v>
      </c>
      <c r="W1" s="28">
        <v>40117</v>
      </c>
      <c r="X1" s="28">
        <v>40147</v>
      </c>
      <c r="Y1" s="28">
        <v>40178</v>
      </c>
      <c r="Z1" s="28">
        <v>40209</v>
      </c>
      <c r="AA1" s="28">
        <v>40237</v>
      </c>
      <c r="AB1" s="28">
        <v>40268</v>
      </c>
      <c r="AC1" s="28">
        <v>40298</v>
      </c>
      <c r="AD1" s="28">
        <v>40329</v>
      </c>
      <c r="AE1" s="28">
        <v>40359</v>
      </c>
      <c r="AF1" s="28">
        <v>40390</v>
      </c>
      <c r="AG1" s="28">
        <v>40421</v>
      </c>
      <c r="AH1" s="28">
        <v>40451</v>
      </c>
      <c r="AI1" s="28">
        <v>40482</v>
      </c>
      <c r="AJ1" s="28">
        <v>40512</v>
      </c>
      <c r="AK1" s="28">
        <v>40543</v>
      </c>
      <c r="AL1" s="28">
        <v>40574</v>
      </c>
      <c r="AM1" s="28">
        <v>40602</v>
      </c>
      <c r="AN1" s="28">
        <v>40633</v>
      </c>
      <c r="AO1" s="28">
        <v>40663</v>
      </c>
      <c r="AP1" s="28">
        <v>40694</v>
      </c>
      <c r="AQ1" s="28">
        <v>40724</v>
      </c>
      <c r="AR1" s="28">
        <v>40755</v>
      </c>
      <c r="AS1" s="28">
        <v>40786</v>
      </c>
      <c r="AT1" s="28">
        <v>40816</v>
      </c>
      <c r="AU1" s="28">
        <v>40847</v>
      </c>
      <c r="AV1" s="28">
        <v>40877</v>
      </c>
      <c r="AW1" s="28">
        <v>40908</v>
      </c>
      <c r="AX1" s="28">
        <v>40939</v>
      </c>
      <c r="AY1" s="28">
        <v>40968</v>
      </c>
      <c r="AZ1" s="28">
        <v>40999</v>
      </c>
      <c r="BA1" s="28">
        <v>41029</v>
      </c>
      <c r="BB1" s="28">
        <v>41060</v>
      </c>
      <c r="BC1" s="28">
        <v>41090</v>
      </c>
      <c r="BD1" s="28">
        <v>41121</v>
      </c>
      <c r="BE1" s="28">
        <v>41152</v>
      </c>
      <c r="BF1" s="28">
        <v>41182</v>
      </c>
      <c r="BG1" s="28">
        <v>41213</v>
      </c>
      <c r="BH1" s="28">
        <v>41243</v>
      </c>
      <c r="BI1" s="28">
        <v>41274</v>
      </c>
      <c r="BJ1" s="28">
        <v>41305</v>
      </c>
      <c r="BK1" s="28">
        <v>41333</v>
      </c>
      <c r="BL1" s="28">
        <v>41364</v>
      </c>
      <c r="BM1" s="28">
        <v>41394</v>
      </c>
      <c r="BN1" s="28">
        <v>41425</v>
      </c>
      <c r="BO1" s="28">
        <v>41455</v>
      </c>
      <c r="BP1" s="28">
        <v>41486</v>
      </c>
      <c r="BQ1" s="28">
        <v>41517</v>
      </c>
      <c r="BR1" s="28">
        <v>41547</v>
      </c>
      <c r="BS1" s="28">
        <v>41578</v>
      </c>
      <c r="BT1" s="28">
        <v>41608</v>
      </c>
      <c r="BU1" s="28">
        <v>41639</v>
      </c>
      <c r="BV1" s="28">
        <v>41670</v>
      </c>
      <c r="BW1" s="28">
        <v>41698</v>
      </c>
      <c r="BX1" s="28">
        <v>41729</v>
      </c>
      <c r="BY1" s="28">
        <v>41759</v>
      </c>
      <c r="BZ1" s="28">
        <v>41790</v>
      </c>
      <c r="CA1" s="28">
        <v>41820</v>
      </c>
      <c r="CB1" s="28">
        <v>41851</v>
      </c>
      <c r="CC1" s="28">
        <v>41882</v>
      </c>
      <c r="CD1" s="28">
        <v>41912</v>
      </c>
      <c r="CE1" s="28">
        <v>41943</v>
      </c>
      <c r="CF1" s="28">
        <v>41973</v>
      </c>
      <c r="CG1" s="28">
        <v>42004</v>
      </c>
      <c r="CH1" s="28">
        <v>42035</v>
      </c>
      <c r="CI1" s="28">
        <v>42063</v>
      </c>
      <c r="CJ1" s="28">
        <v>42094</v>
      </c>
      <c r="CK1" s="28">
        <v>42124</v>
      </c>
      <c r="CL1" s="28">
        <v>42155</v>
      </c>
      <c r="CM1" s="28">
        <v>42185</v>
      </c>
      <c r="CN1" s="28">
        <v>42216</v>
      </c>
      <c r="CO1" s="28">
        <v>42247</v>
      </c>
      <c r="CP1" s="28">
        <v>42277</v>
      </c>
      <c r="CQ1" s="28">
        <v>42308</v>
      </c>
      <c r="CR1" s="28">
        <v>42338</v>
      </c>
      <c r="CS1" s="28">
        <v>42369</v>
      </c>
      <c r="CT1" s="28">
        <v>42400</v>
      </c>
      <c r="CU1" s="28">
        <v>42429</v>
      </c>
      <c r="CV1" s="28">
        <v>42460</v>
      </c>
      <c r="CW1" s="28">
        <v>42490</v>
      </c>
      <c r="CX1" s="28">
        <v>42521</v>
      </c>
      <c r="CY1" s="28">
        <v>42551</v>
      </c>
      <c r="CZ1" s="28">
        <v>42582</v>
      </c>
      <c r="DA1" s="28">
        <v>42613</v>
      </c>
      <c r="DB1" s="28">
        <v>42643</v>
      </c>
      <c r="DC1" s="28">
        <v>42674</v>
      </c>
      <c r="DD1" s="28">
        <v>42704</v>
      </c>
      <c r="DE1" s="28">
        <v>42735</v>
      </c>
      <c r="DF1" s="28">
        <v>42766</v>
      </c>
      <c r="DG1" s="28">
        <v>42794</v>
      </c>
      <c r="DH1" s="28">
        <v>42825</v>
      </c>
      <c r="DI1" s="28">
        <v>42855</v>
      </c>
      <c r="DJ1" s="28">
        <v>42886</v>
      </c>
      <c r="DK1" s="28">
        <v>42916</v>
      </c>
      <c r="DL1" s="28">
        <v>42947</v>
      </c>
      <c r="DM1" s="28">
        <v>42978</v>
      </c>
      <c r="DN1" s="28">
        <v>43008</v>
      </c>
      <c r="DO1" s="28">
        <v>43039</v>
      </c>
      <c r="DP1" s="28">
        <v>43069</v>
      </c>
      <c r="DQ1" s="28">
        <v>43100</v>
      </c>
      <c r="DR1" s="28">
        <v>43131</v>
      </c>
      <c r="DS1" s="28">
        <v>43159</v>
      </c>
      <c r="DT1" s="28">
        <v>43190</v>
      </c>
      <c r="DU1" s="28">
        <v>43220</v>
      </c>
      <c r="DV1" s="28">
        <v>43251</v>
      </c>
      <c r="DW1" s="28">
        <v>43281</v>
      </c>
      <c r="DX1" s="28">
        <v>43312</v>
      </c>
      <c r="DY1" s="28">
        <v>43343</v>
      </c>
      <c r="DZ1" s="28">
        <v>43373</v>
      </c>
      <c r="EA1" s="28">
        <v>43404</v>
      </c>
      <c r="EB1" s="28">
        <v>43434</v>
      </c>
      <c r="EC1" s="28">
        <v>43465</v>
      </c>
      <c r="ED1" s="28">
        <v>43496</v>
      </c>
      <c r="EE1" s="28">
        <v>43524</v>
      </c>
      <c r="EF1" s="28">
        <v>43555</v>
      </c>
      <c r="EG1" s="28">
        <v>43585</v>
      </c>
      <c r="EH1" s="28">
        <v>43616</v>
      </c>
      <c r="EI1" s="28">
        <v>43646</v>
      </c>
      <c r="EJ1" s="28">
        <v>43677</v>
      </c>
      <c r="EK1" s="28">
        <v>43708</v>
      </c>
      <c r="EL1" s="28">
        <v>43738</v>
      </c>
      <c r="EM1" s="28">
        <v>43769</v>
      </c>
      <c r="EN1" s="28">
        <v>43799</v>
      </c>
      <c r="EO1" s="28">
        <v>43830</v>
      </c>
      <c r="EP1" s="28">
        <v>43861</v>
      </c>
      <c r="EQ1" s="28">
        <v>43890</v>
      </c>
      <c r="ER1" s="28">
        <v>43921</v>
      </c>
      <c r="ES1" s="28">
        <v>43951</v>
      </c>
      <c r="ET1" s="28">
        <v>43982</v>
      </c>
      <c r="EU1" s="28">
        <v>44012</v>
      </c>
      <c r="EV1" s="28">
        <v>44043</v>
      </c>
      <c r="EW1" s="28">
        <v>44074</v>
      </c>
      <c r="EX1" s="28">
        <v>44104</v>
      </c>
      <c r="EY1" s="28">
        <v>44135</v>
      </c>
      <c r="EZ1" s="28">
        <v>44165</v>
      </c>
      <c r="FA1" s="28">
        <v>44196</v>
      </c>
      <c r="FB1" s="28">
        <v>44227</v>
      </c>
      <c r="FC1" s="28">
        <v>44255</v>
      </c>
      <c r="FD1" s="28">
        <v>44286</v>
      </c>
      <c r="FE1" s="28">
        <v>44316</v>
      </c>
      <c r="FF1" s="28">
        <v>44347</v>
      </c>
      <c r="FG1" s="28">
        <v>44377</v>
      </c>
      <c r="FH1" s="28">
        <v>44408</v>
      </c>
      <c r="FI1" s="28">
        <v>44439</v>
      </c>
      <c r="FJ1" s="28">
        <v>44469</v>
      </c>
      <c r="FK1" s="28">
        <v>44500</v>
      </c>
      <c r="FL1" s="28">
        <v>44530</v>
      </c>
      <c r="FM1" s="28">
        <v>44561</v>
      </c>
      <c r="FN1" s="28">
        <v>44592</v>
      </c>
      <c r="FO1" s="28">
        <v>44620</v>
      </c>
      <c r="FP1" s="28">
        <v>44651</v>
      </c>
      <c r="FQ1" s="28">
        <v>44681</v>
      </c>
      <c r="FR1" s="28">
        <v>44712</v>
      </c>
      <c r="FS1" s="28">
        <v>44742</v>
      </c>
      <c r="FT1" s="28">
        <v>44773</v>
      </c>
      <c r="FU1" s="28">
        <v>44804</v>
      </c>
      <c r="FV1" s="28">
        <v>44834</v>
      </c>
      <c r="FW1" s="28">
        <v>44865</v>
      </c>
      <c r="FX1" s="28">
        <v>44895</v>
      </c>
      <c r="FY1" s="28">
        <v>44926</v>
      </c>
      <c r="FZ1" s="28">
        <v>44957</v>
      </c>
      <c r="GA1" s="28">
        <v>44985</v>
      </c>
      <c r="GB1" s="28">
        <v>45016</v>
      </c>
      <c r="GC1" s="28">
        <v>45046</v>
      </c>
      <c r="GD1" s="28">
        <v>45077</v>
      </c>
      <c r="GE1" s="28">
        <v>45107</v>
      </c>
      <c r="GF1" s="28">
        <v>45138</v>
      </c>
      <c r="GG1" s="28">
        <v>45169</v>
      </c>
      <c r="GH1" s="28">
        <v>45199</v>
      </c>
    </row>
    <row r="2" spans="1:190" ht="28.8" x14ac:dyDescent="0.3">
      <c r="A2" s="2" t="s">
        <v>164</v>
      </c>
      <c r="B2" s="16">
        <v>0.12709894165830349</v>
      </c>
      <c r="C2" s="16">
        <v>0.17044453818716221</v>
      </c>
      <c r="D2" s="16">
        <v>0.51638874850818439</v>
      </c>
      <c r="E2" s="16">
        <v>0.40205489657753901</v>
      </c>
      <c r="F2" s="16">
        <v>0.59421241487559229</v>
      </c>
      <c r="G2" s="16">
        <v>0.45630177753169221</v>
      </c>
      <c r="H2" s="16">
        <v>-9.2225020523244439E-2</v>
      </c>
      <c r="I2" s="16">
        <v>-0.70144407325025782</v>
      </c>
      <c r="J2" s="16">
        <v>-1.3705576537005868</v>
      </c>
      <c r="K2" s="16">
        <v>-1.113721571414402</v>
      </c>
      <c r="L2" s="16">
        <v>-1.118728686790412</v>
      </c>
      <c r="M2" s="16">
        <v>-1.2101615679507844</v>
      </c>
      <c r="N2" s="16">
        <v>0.16334152241736177</v>
      </c>
      <c r="O2" s="16">
        <v>1.6739421257052243</v>
      </c>
      <c r="P2" s="16">
        <v>3.1879756133602797</v>
      </c>
      <c r="Q2" s="16">
        <v>4.3267618465850859</v>
      </c>
      <c r="R2" s="16">
        <v>5.3787746963391214</v>
      </c>
      <c r="S2" s="16">
        <v>5.9925212507822181</v>
      </c>
      <c r="T2" s="16">
        <v>6.4631533238918877</v>
      </c>
      <c r="U2" s="16">
        <v>5.7977156292469658</v>
      </c>
      <c r="V2" s="16">
        <v>5.3666190320975886</v>
      </c>
      <c r="W2" s="16">
        <v>5.4935346844477664</v>
      </c>
      <c r="X2" s="16">
        <v>5.8169761011151593</v>
      </c>
      <c r="Y2" s="16">
        <v>5.9751673770457927</v>
      </c>
      <c r="Z2" s="16">
        <v>6.0772422202191052</v>
      </c>
      <c r="AA2" s="16">
        <v>6.2871956102820974</v>
      </c>
      <c r="AB2" s="16">
        <v>6.6747475468007167</v>
      </c>
      <c r="AC2" s="16">
        <v>7.0483838776805356</v>
      </c>
      <c r="AD2" s="16">
        <v>7.1128320035266626</v>
      </c>
      <c r="AE2" s="16">
        <v>7.0276800707293035</v>
      </c>
      <c r="AF2" s="16">
        <v>6.8379975525046461</v>
      </c>
      <c r="AG2" s="16">
        <v>6.8607849657499145</v>
      </c>
      <c r="AH2" s="16">
        <v>6.6938762777887604</v>
      </c>
      <c r="AI2" s="16">
        <v>7.0359033935895354</v>
      </c>
      <c r="AJ2" s="16">
        <v>7.0793222409687502</v>
      </c>
      <c r="AK2" s="16">
        <v>7.0323416936152938</v>
      </c>
      <c r="AL2" s="16">
        <v>6.8542622854476178</v>
      </c>
      <c r="AM2" s="16">
        <v>6.7849219138146424</v>
      </c>
      <c r="AN2" s="16">
        <v>6.7726666254723966</v>
      </c>
      <c r="AO2" s="16">
        <v>6.1806634319276554</v>
      </c>
      <c r="AP2" s="16">
        <v>5.4317896520657456</v>
      </c>
      <c r="AQ2" s="16">
        <v>4.9334944861950731</v>
      </c>
      <c r="AR2" s="16">
        <v>4.5421472949169441</v>
      </c>
      <c r="AS2" s="16">
        <v>3.7198033524246057</v>
      </c>
      <c r="AT2" s="16">
        <v>3.6020347608212973</v>
      </c>
      <c r="AU2" s="16">
        <v>3.8793034534894133</v>
      </c>
      <c r="AV2" s="16">
        <v>3.9807261002353869</v>
      </c>
      <c r="AW2" s="16">
        <v>4.5165955023873892</v>
      </c>
      <c r="AX2" s="16">
        <v>4.9430414470964479</v>
      </c>
      <c r="AY2" s="16">
        <v>4.9306393904581398</v>
      </c>
      <c r="AZ2" s="16">
        <v>5.3127542521291247</v>
      </c>
      <c r="BA2" s="16">
        <v>5.6035452382513</v>
      </c>
      <c r="BB2" s="16">
        <v>5.1644681592385666</v>
      </c>
      <c r="BC2" s="16">
        <v>5.2402788349550065</v>
      </c>
      <c r="BD2" s="16">
        <v>5.4936357584225419</v>
      </c>
      <c r="BE2" s="16">
        <v>5.3048107347885036</v>
      </c>
      <c r="BF2" s="16">
        <v>5.8675605518981229</v>
      </c>
      <c r="BG2" s="16">
        <v>6.5426267823298758</v>
      </c>
      <c r="BH2" s="16">
        <v>7.5828726049146695</v>
      </c>
      <c r="BI2" s="16">
        <v>8.5252517032489834</v>
      </c>
      <c r="BJ2" s="16">
        <v>9.1557502902817305</v>
      </c>
      <c r="BK2" s="16">
        <v>9.9445881987687841</v>
      </c>
      <c r="BL2" s="16">
        <v>10.431257124325768</v>
      </c>
      <c r="BM2" s="16">
        <v>10.178257663253063</v>
      </c>
      <c r="BN2" s="16">
        <v>10.347047163518511</v>
      </c>
      <c r="BO2" s="16">
        <v>10.679844552379819</v>
      </c>
      <c r="BP2" s="16">
        <v>10.228279427149275</v>
      </c>
      <c r="BQ2" s="16">
        <v>9.9751449288458645</v>
      </c>
      <c r="BR2" s="16">
        <v>9.8517523183078168</v>
      </c>
      <c r="BS2" s="16">
        <v>10.256962394401427</v>
      </c>
      <c r="BT2" s="16">
        <v>10.469428611624224</v>
      </c>
      <c r="BU2" s="16">
        <v>10.471451705095532</v>
      </c>
      <c r="BV2" s="16">
        <v>11.429330083079762</v>
      </c>
      <c r="BW2" s="16">
        <v>10.917393358866889</v>
      </c>
      <c r="BX2" s="16">
        <v>11.478509819113697</v>
      </c>
      <c r="BY2" s="16">
        <v>11.437241202417169</v>
      </c>
      <c r="BZ2" s="16">
        <v>11.656736051507778</v>
      </c>
      <c r="CA2" s="16">
        <v>11.670230094326982</v>
      </c>
      <c r="CB2" s="16">
        <v>11.783230609558302</v>
      </c>
      <c r="CC2" s="16">
        <v>11.913106444879048</v>
      </c>
      <c r="CD2" s="16">
        <v>12.725879118643988</v>
      </c>
      <c r="CE2" s="16">
        <v>13.867551620895028</v>
      </c>
      <c r="CF2" s="16">
        <v>14.983301586782403</v>
      </c>
      <c r="CG2" s="16">
        <v>15.942966530383188</v>
      </c>
      <c r="CH2" s="16">
        <v>16.455104471590587</v>
      </c>
      <c r="CI2" s="16">
        <v>16.982881359133742</v>
      </c>
      <c r="CJ2" s="16">
        <v>17.790981477025127</v>
      </c>
      <c r="CK2" s="16">
        <v>18.433615005529717</v>
      </c>
      <c r="CL2" s="16">
        <v>19.107453003199907</v>
      </c>
      <c r="CM2" s="16">
        <v>19.518516928112646</v>
      </c>
      <c r="CN2" s="16">
        <v>19.009219246387133</v>
      </c>
      <c r="CO2" s="16">
        <v>18.771635137419651</v>
      </c>
      <c r="CP2" s="16">
        <v>18.621180491216776</v>
      </c>
      <c r="CQ2" s="16">
        <v>18.764631289751321</v>
      </c>
      <c r="CR2" s="16">
        <v>17.804453943050362</v>
      </c>
      <c r="CS2" s="16">
        <v>18.618440551101742</v>
      </c>
      <c r="CT2" s="16">
        <v>18.673979668374074</v>
      </c>
      <c r="CU2" s="16">
        <v>18.84380657765665</v>
      </c>
      <c r="CV2" s="16">
        <v>19.559264811259908</v>
      </c>
      <c r="CW2" s="16">
        <v>20.261596570840865</v>
      </c>
      <c r="CX2" s="16">
        <v>20.540151477939631</v>
      </c>
      <c r="CY2" s="16">
        <v>21.070678508663306</v>
      </c>
      <c r="CZ2" s="16">
        <v>20.752702933565587</v>
      </c>
      <c r="DA2" s="16">
        <v>20.54006851813449</v>
      </c>
      <c r="DB2" s="16">
        <v>20.541655779115132</v>
      </c>
      <c r="DC2" s="16">
        <v>21.127452921193196</v>
      </c>
      <c r="DD2" s="16">
        <v>21.901029294741022</v>
      </c>
      <c r="DE2" s="16">
        <v>23.051990194015829</v>
      </c>
      <c r="DF2" s="16">
        <v>23.169756156633056</v>
      </c>
      <c r="DG2" s="16">
        <v>23.061931548434728</v>
      </c>
      <c r="DH2" s="16">
        <v>23.581063146885285</v>
      </c>
      <c r="DI2" s="16">
        <v>23.291904630309347</v>
      </c>
      <c r="DJ2" s="16">
        <v>23.428220634336938</v>
      </c>
      <c r="DK2" s="16">
        <v>23.221654792800422</v>
      </c>
      <c r="DL2" s="16">
        <v>22.768019512484486</v>
      </c>
      <c r="DM2" s="16">
        <v>21.908715174583165</v>
      </c>
      <c r="DN2" s="16">
        <v>21.852553965612103</v>
      </c>
      <c r="DO2" s="16">
        <v>22.493144707874478</v>
      </c>
      <c r="DP2" s="16">
        <v>23.533652677928359</v>
      </c>
      <c r="DQ2" s="16">
        <v>24.021106874648027</v>
      </c>
      <c r="DR2" s="16">
        <v>24.43588120504343</v>
      </c>
      <c r="DS2" s="16">
        <v>24.002285547826105</v>
      </c>
      <c r="DT2" s="16">
        <v>24.073713953954808</v>
      </c>
      <c r="DU2" s="16">
        <v>24.090985196074755</v>
      </c>
      <c r="DV2" s="16">
        <v>24.04879823268827</v>
      </c>
      <c r="DW2" s="16">
        <v>24.331129328909711</v>
      </c>
      <c r="DX2" s="16">
        <v>23.998621838415659</v>
      </c>
      <c r="DY2" s="16">
        <v>23.520180011183271</v>
      </c>
      <c r="DZ2" s="16">
        <v>23.468618136304272</v>
      </c>
      <c r="EA2" s="16">
        <v>23.580879253266701</v>
      </c>
      <c r="EB2" s="16">
        <v>23.985113336610439</v>
      </c>
      <c r="EC2" s="16">
        <v>24.497210537831776</v>
      </c>
      <c r="ED2" s="16">
        <v>24.607504512749344</v>
      </c>
      <c r="EE2" s="16">
        <v>24.202443955606441</v>
      </c>
      <c r="EF2" s="16">
        <v>24.212890827187522</v>
      </c>
      <c r="EG2" s="16">
        <v>24.352938741548229</v>
      </c>
      <c r="EH2" s="16">
        <v>24.300529437396179</v>
      </c>
      <c r="EI2" s="16">
        <v>24.41604686345886</v>
      </c>
      <c r="EJ2" s="16">
        <v>24.238537615581819</v>
      </c>
      <c r="EK2" s="16">
        <v>23.851788441177931</v>
      </c>
      <c r="EL2" s="16">
        <v>24.125439294362664</v>
      </c>
      <c r="EM2" s="16">
        <v>24.467011492226248</v>
      </c>
      <c r="EN2" s="16">
        <v>24.783764253183648</v>
      </c>
      <c r="EO2" s="16">
        <v>25.699621825595784</v>
      </c>
      <c r="EP2" s="16">
        <v>27.310562603944888</v>
      </c>
      <c r="EQ2" s="16">
        <v>26.605779486948038</v>
      </c>
      <c r="ER2" s="16">
        <v>26.128320082699815</v>
      </c>
      <c r="ES2" s="16">
        <v>24.526972482209572</v>
      </c>
      <c r="ET2" s="16">
        <v>25.555276406246847</v>
      </c>
      <c r="EU2" s="16">
        <v>25.033508038837724</v>
      </c>
      <c r="EV2" s="16">
        <v>24.349732561082845</v>
      </c>
      <c r="EW2" s="16">
        <v>23.333364413667653</v>
      </c>
      <c r="EX2" s="16">
        <v>23.16096231516984</v>
      </c>
      <c r="EY2" s="16">
        <v>22.931143002213688</v>
      </c>
      <c r="EZ2" s="16">
        <v>22.802954625806933</v>
      </c>
      <c r="FA2" s="16">
        <v>22.801565924374685</v>
      </c>
      <c r="FB2" s="16">
        <v>22.755262049599267</v>
      </c>
      <c r="FC2" s="16">
        <v>22.648836957509047</v>
      </c>
      <c r="FD2" s="16">
        <v>22.755623146701652</v>
      </c>
      <c r="FE2" s="16">
        <v>22.568899421832185</v>
      </c>
      <c r="FF2" s="16">
        <v>22.311904156557119</v>
      </c>
      <c r="FG2" s="16">
        <v>22.3572066032674</v>
      </c>
      <c r="FH2" s="16">
        <v>21.890835438215134</v>
      </c>
      <c r="FI2" s="16">
        <v>21.249397386942661</v>
      </c>
      <c r="FJ2" s="16">
        <v>20.824196182937584</v>
      </c>
      <c r="FK2" s="16">
        <v>20.726435717331555</v>
      </c>
      <c r="FL2" s="16">
        <v>20.829903800280078</v>
      </c>
      <c r="FM2" s="16">
        <v>21.346673249287917</v>
      </c>
      <c r="FN2" s="16">
        <v>21.111266236330835</v>
      </c>
      <c r="FO2" s="16">
        <v>21.094401733292258</v>
      </c>
      <c r="FP2" s="16">
        <v>21.357720351734514</v>
      </c>
      <c r="FQ2" s="16">
        <v>21.093101816739491</v>
      </c>
      <c r="FR2" s="16">
        <v>20.856126736481613</v>
      </c>
      <c r="FS2" s="16">
        <v>20.083537530751173</v>
      </c>
      <c r="FT2" s="16">
        <v>19.374532317046231</v>
      </c>
      <c r="FU2" s="16">
        <v>18.45252664558852</v>
      </c>
      <c r="FV2" s="16">
        <v>17.766029606897007</v>
      </c>
      <c r="FW2" s="16">
        <v>17.39848487103734</v>
      </c>
      <c r="FX2" s="16">
        <v>16.52104781060298</v>
      </c>
      <c r="FY2" s="16">
        <v>16.090321107823982</v>
      </c>
      <c r="FZ2" s="16">
        <v>15.367797978869376</v>
      </c>
      <c r="GA2" s="16">
        <v>14.821030318741663</v>
      </c>
      <c r="GB2" s="16">
        <v>13.770463967311315</v>
      </c>
      <c r="GC2" s="16">
        <v>13.212829772622172</v>
      </c>
      <c r="GD2" s="16">
        <v>12.305866496310344</v>
      </c>
      <c r="GE2" s="16">
        <v>11.522128058548901</v>
      </c>
      <c r="GF2" s="16">
        <v>11.071932200290433</v>
      </c>
      <c r="GG2" s="16">
        <v>10.865198170210448</v>
      </c>
      <c r="GH2" s="16">
        <v>10.571410981745501</v>
      </c>
    </row>
    <row r="3" spans="1:190" x14ac:dyDescent="0.3">
      <c r="A3" s="2" t="s">
        <v>165</v>
      </c>
      <c r="B3" s="16">
        <v>-0.13160429925197725</v>
      </c>
      <c r="C3" s="16">
        <v>-0.26361164579547136</v>
      </c>
      <c r="D3" s="16">
        <v>-0.39762420247813601</v>
      </c>
      <c r="E3" s="16">
        <v>-0.53182931156384505</v>
      </c>
      <c r="F3" s="16">
        <v>-0.66786797531957554</v>
      </c>
      <c r="G3" s="16">
        <v>-0.8039912681407646</v>
      </c>
      <c r="H3" s="16">
        <v>-0.93850918917467219</v>
      </c>
      <c r="I3" s="16">
        <v>-1.0710917502757695</v>
      </c>
      <c r="J3" s="16">
        <v>-1.2014151044736074</v>
      </c>
      <c r="K3" s="16">
        <v>-1.3327668423512868</v>
      </c>
      <c r="L3" s="16">
        <v>-1.4637282219450167</v>
      </c>
      <c r="M3" s="16">
        <v>-1.5938180586587922</v>
      </c>
      <c r="N3" s="16">
        <v>-1.7307865065642822</v>
      </c>
      <c r="O3" s="16">
        <v>-1.8755142022837461</v>
      </c>
      <c r="P3" s="16">
        <v>-2.0281636202764037</v>
      </c>
      <c r="Q3" s="16">
        <v>-2.1883762899661061</v>
      </c>
      <c r="R3" s="16">
        <v>-2.355828805702334</v>
      </c>
      <c r="S3" s="16">
        <v>-2.5280415680698667</v>
      </c>
      <c r="T3" s="16">
        <v>-2.7063060389021825</v>
      </c>
      <c r="U3" s="16">
        <v>-2.883680751707848</v>
      </c>
      <c r="V3" s="16">
        <v>-3.0615889526834152</v>
      </c>
      <c r="W3" s="16">
        <v>-3.2423458248549135</v>
      </c>
      <c r="X3" s="16">
        <v>-3.4272468727069434</v>
      </c>
      <c r="Y3" s="16">
        <v>-3.6152974290978577</v>
      </c>
      <c r="Z3" s="16">
        <v>-3.4276412790935122</v>
      </c>
      <c r="AA3" s="16">
        <v>-3.240380946224457</v>
      </c>
      <c r="AB3" s="16">
        <v>-3.0523829173239054</v>
      </c>
      <c r="AC3" s="16">
        <v>-2.8626439003861961</v>
      </c>
      <c r="AD3" s="16">
        <v>-2.6731377437708073</v>
      </c>
      <c r="AE3" s="16">
        <v>-2.4848133538347899</v>
      </c>
      <c r="AF3" s="16">
        <v>-2.2973928953726297</v>
      </c>
      <c r="AG3" s="16">
        <v>-2.1095498814898566</v>
      </c>
      <c r="AH3" s="16">
        <v>-1.9224936862746524</v>
      </c>
      <c r="AI3" s="16">
        <v>-1.7343757070410675</v>
      </c>
      <c r="AJ3" s="16">
        <v>-1.5470700083939288</v>
      </c>
      <c r="AK3" s="16">
        <v>-1.361131537795897</v>
      </c>
      <c r="AL3" s="16">
        <v>-1.1781045006487609</v>
      </c>
      <c r="AM3" s="16">
        <v>-0.99728412076809825</v>
      </c>
      <c r="AN3" s="16">
        <v>-0.81829639342982041</v>
      </c>
      <c r="AO3" s="16">
        <v>-0.64335529113634493</v>
      </c>
      <c r="AP3" s="16">
        <v>-0.47333973400593976</v>
      </c>
      <c r="AQ3" s="16">
        <v>-0.30671480634202908</v>
      </c>
      <c r="AR3" s="16">
        <v>-0.14250776246282015</v>
      </c>
      <c r="AS3" s="16">
        <v>1.6818927261132544E-2</v>
      </c>
      <c r="AT3" s="16">
        <v>0.17533722224657566</v>
      </c>
      <c r="AU3" s="16">
        <v>0.33305143433836371</v>
      </c>
      <c r="AV3" s="16">
        <v>0.48897250322953489</v>
      </c>
      <c r="AW3" s="16">
        <v>0.64553845136237165</v>
      </c>
      <c r="AX3" s="16">
        <v>0.71899473850307594</v>
      </c>
      <c r="AY3" s="16">
        <v>0.61774744458534059</v>
      </c>
      <c r="AZ3" s="16">
        <v>0.55677273599638433</v>
      </c>
      <c r="BA3" s="16">
        <v>0.19591213319533018</v>
      </c>
      <c r="BB3" s="16">
        <v>-2.4694379145770995E-2</v>
      </c>
      <c r="BC3" s="16">
        <v>-0.49926804563286531</v>
      </c>
      <c r="BD3" s="16">
        <v>-0.78581253908470927</v>
      </c>
      <c r="BE3" s="16">
        <v>-0.89631400928145055</v>
      </c>
      <c r="BF3" s="16">
        <v>-0.46121650107356515</v>
      </c>
      <c r="BG3" s="16">
        <v>-0.65982369515853989</v>
      </c>
      <c r="BH3" s="16">
        <v>-0.72454471990344516</v>
      </c>
      <c r="BI3" s="16">
        <v>-0.47397461196450941</v>
      </c>
      <c r="BJ3" s="16">
        <v>-0.53829041428771518</v>
      </c>
      <c r="BK3" s="16">
        <v>-0.23431771161038029</v>
      </c>
      <c r="BL3" s="16">
        <v>-0.46442492627874365</v>
      </c>
      <c r="BM3" s="16">
        <v>-0.76968840534321004</v>
      </c>
      <c r="BN3" s="16">
        <v>-0.81246554742462607</v>
      </c>
      <c r="BO3" s="16">
        <v>-1.0885252340592366</v>
      </c>
      <c r="BP3" s="16">
        <v>-1.4055388628567407</v>
      </c>
      <c r="BQ3" s="16">
        <v>-1.5902444794781019</v>
      </c>
      <c r="BR3" s="16">
        <v>-1.3080364749532443</v>
      </c>
      <c r="BS3" s="16">
        <v>-1.2499600022325286</v>
      </c>
      <c r="BT3" s="16">
        <v>-0.83710580278457414</v>
      </c>
      <c r="BU3" s="16">
        <v>-1.1416226554579136</v>
      </c>
      <c r="BV3" s="16">
        <v>-0.4922283912659573</v>
      </c>
      <c r="BW3" s="16">
        <v>-1.2452687959411595</v>
      </c>
      <c r="BX3" s="16">
        <v>-1.1256282115650809</v>
      </c>
      <c r="BY3" s="16">
        <v>-1.2143729859937125</v>
      </c>
      <c r="BZ3" s="16">
        <v>-1.2509347827625934</v>
      </c>
      <c r="CA3" s="16">
        <v>-1.5149934588268472</v>
      </c>
      <c r="CB3" s="16">
        <v>-1.7320589647396449</v>
      </c>
      <c r="CC3" s="16">
        <v>-1.767227436591714</v>
      </c>
      <c r="CD3" s="16">
        <v>-1.0955706869724011</v>
      </c>
      <c r="CE3" s="16">
        <v>-1.0479059501429759</v>
      </c>
      <c r="CF3" s="16">
        <v>-0.86648094670002962</v>
      </c>
      <c r="CG3" s="16">
        <v>-0.76132996499567795</v>
      </c>
      <c r="CH3" s="16">
        <v>-0.76795626344930668</v>
      </c>
      <c r="CI3" s="16">
        <v>-0.63081401803007964</v>
      </c>
      <c r="CJ3" s="16">
        <v>-0.61823190903102798</v>
      </c>
      <c r="CK3" s="16">
        <v>-0.77075370015111133</v>
      </c>
      <c r="CL3" s="16">
        <v>-0.57696514297856716</v>
      </c>
      <c r="CM3" s="16">
        <v>-0.97123464039808027</v>
      </c>
      <c r="CN3" s="16">
        <v>-1.1547150643867035</v>
      </c>
      <c r="CO3" s="16">
        <v>-0.70458336404715638</v>
      </c>
      <c r="CP3" s="16">
        <v>-0.28055846303162824</v>
      </c>
      <c r="CQ3" s="16">
        <v>-0.30273954973094774</v>
      </c>
      <c r="CR3" s="16">
        <v>-0.18901981635203313</v>
      </c>
      <c r="CS3" s="16">
        <v>-0.16286127584039889</v>
      </c>
      <c r="CT3" s="16">
        <v>2.8429714906351933E-2</v>
      </c>
      <c r="CU3" s="16">
        <v>-0.53802009590370226</v>
      </c>
      <c r="CV3" s="16">
        <v>-0.38031866157774985</v>
      </c>
      <c r="CW3" s="16">
        <v>-0.1097696322915187</v>
      </c>
      <c r="CX3" s="16">
        <v>-0.33737815352219158</v>
      </c>
      <c r="CY3" s="16">
        <v>-0.44767471140288428</v>
      </c>
      <c r="CZ3" s="16">
        <v>-0.53175474904505116</v>
      </c>
      <c r="DA3" s="16">
        <v>-0.12872421197075745</v>
      </c>
      <c r="DB3" s="16">
        <v>0.11007083623474401</v>
      </c>
      <c r="DC3" s="16">
        <v>0.13087505976950808</v>
      </c>
      <c r="DD3" s="16">
        <v>0.56729097050805422</v>
      </c>
      <c r="DE3" s="16">
        <v>0.80767330048146668</v>
      </c>
      <c r="DF3" s="16">
        <v>1.1126472865893504</v>
      </c>
      <c r="DG3" s="16">
        <v>1.0118024414347175</v>
      </c>
      <c r="DH3" s="16">
        <v>1.0629780113779681</v>
      </c>
      <c r="DI3" s="16">
        <v>1.107541190114727</v>
      </c>
      <c r="DJ3" s="16">
        <v>1.259225761030951</v>
      </c>
      <c r="DK3" s="16">
        <v>1.0327763979298581</v>
      </c>
      <c r="DL3" s="16">
        <v>1.0017817877034467</v>
      </c>
      <c r="DM3" s="16">
        <v>1.0347466671506069</v>
      </c>
      <c r="DN3" s="16">
        <v>1.2828093477728508</v>
      </c>
      <c r="DO3" s="16">
        <v>1.5566463352622115</v>
      </c>
      <c r="DP3" s="16">
        <v>1.8201508113442237</v>
      </c>
      <c r="DQ3" s="16">
        <v>1.7634784159947188</v>
      </c>
      <c r="DR3" s="16">
        <v>2.2902284073429655</v>
      </c>
      <c r="DS3" s="16">
        <v>2.0510811789478787</v>
      </c>
      <c r="DT3" s="16">
        <v>1.7149555099080551</v>
      </c>
      <c r="DU3" s="16">
        <v>1.8410567671818612</v>
      </c>
      <c r="DV3" s="16">
        <v>1.842978766335051</v>
      </c>
      <c r="DW3" s="16">
        <v>2.1037978779217319</v>
      </c>
      <c r="DX3" s="16">
        <v>2.1635256820617137</v>
      </c>
      <c r="DY3" s="16">
        <v>2.258341686155255</v>
      </c>
      <c r="DZ3" s="16">
        <v>2.5486725517765016</v>
      </c>
      <c r="EA3" s="16">
        <v>2.7056041515458169</v>
      </c>
      <c r="EB3" s="16">
        <v>3.1005277829904294</v>
      </c>
      <c r="EC3" s="16">
        <v>3.374292914269688</v>
      </c>
      <c r="ED3" s="16">
        <v>3.5764739557773666</v>
      </c>
      <c r="EE3" s="16">
        <v>3.3172469171206664</v>
      </c>
      <c r="EF3" s="16">
        <v>3.3040658693869887</v>
      </c>
      <c r="EG3" s="16">
        <v>3.5893570511049262</v>
      </c>
      <c r="EH3" s="16">
        <v>3.4910269464325765</v>
      </c>
      <c r="EI3" s="16">
        <v>3.3873340741656897</v>
      </c>
      <c r="EJ3" s="16">
        <v>3.5209056013609761</v>
      </c>
      <c r="EK3" s="16">
        <v>3.6227572984477803</v>
      </c>
      <c r="EL3" s="16">
        <v>3.9219919135490784</v>
      </c>
      <c r="EM3" s="16">
        <v>3.9855369230548199</v>
      </c>
      <c r="EN3" s="16">
        <v>4.1650637949583782</v>
      </c>
      <c r="EO3" s="16">
        <v>4.5867798240019511</v>
      </c>
      <c r="EP3" s="16">
        <v>6.5798984311195916</v>
      </c>
      <c r="EQ3" s="16">
        <v>6.185804211172794</v>
      </c>
      <c r="ER3" s="16">
        <v>5.8959280685353086</v>
      </c>
      <c r="ES3" s="16">
        <v>5.9969512405158198</v>
      </c>
      <c r="ET3" s="16">
        <v>6.1964955786294134</v>
      </c>
      <c r="EU3" s="16">
        <v>5.9320410592445647</v>
      </c>
      <c r="EV3" s="16">
        <v>6.0260140279425087</v>
      </c>
      <c r="EW3" s="16">
        <v>5.7535373832815111</v>
      </c>
      <c r="EX3" s="16">
        <v>6.0012296137284444</v>
      </c>
      <c r="EY3" s="16">
        <v>6.0310968495348831</v>
      </c>
      <c r="EZ3" s="16">
        <v>6.1497632071111568</v>
      </c>
      <c r="FA3" s="16">
        <v>6.1301922454793569</v>
      </c>
      <c r="FB3" s="16">
        <v>6.2092645116809209</v>
      </c>
      <c r="FC3" s="16">
        <v>6.0433847044154021</v>
      </c>
      <c r="FD3" s="16">
        <v>5.8528346749685163</v>
      </c>
      <c r="FE3" s="16">
        <v>5.9299876798300915</v>
      </c>
      <c r="FF3" s="16">
        <v>6.2039860818359749</v>
      </c>
      <c r="FG3" s="16">
        <v>6.2247802596682753</v>
      </c>
      <c r="FH3" s="16">
        <v>6.354751115719953</v>
      </c>
      <c r="FI3" s="16">
        <v>6.4370828514870055</v>
      </c>
      <c r="FJ3" s="16">
        <v>6.5945349575241892</v>
      </c>
      <c r="FK3" s="16">
        <v>6.7661814727146528</v>
      </c>
      <c r="FL3" s="16">
        <v>6.9112176648642389</v>
      </c>
      <c r="FM3" s="16">
        <v>7.1420265620978007</v>
      </c>
      <c r="FN3" s="16">
        <v>7.0831575231008443</v>
      </c>
      <c r="FO3" s="16">
        <v>7.1479057404877366</v>
      </c>
      <c r="FP3" s="16">
        <v>7.275688408987893</v>
      </c>
      <c r="FQ3" s="16">
        <v>7.3538444079595493</v>
      </c>
      <c r="FR3" s="16">
        <v>7.6398017501099176</v>
      </c>
      <c r="FS3" s="16">
        <v>7.7799102163419391</v>
      </c>
      <c r="FT3" s="16">
        <v>7.7966012523756518</v>
      </c>
      <c r="FU3" s="16">
        <v>7.9171482990732223</v>
      </c>
      <c r="FV3" s="16">
        <v>7.8409084124970256</v>
      </c>
      <c r="FW3" s="16">
        <v>7.7488565168861179</v>
      </c>
      <c r="FX3" s="16">
        <v>7.7041448469748239</v>
      </c>
      <c r="FY3" s="16">
        <v>7.8514200693721321</v>
      </c>
      <c r="FZ3" s="16">
        <v>7.8412102987265691</v>
      </c>
      <c r="GA3" s="16">
        <v>8.0064937668088874</v>
      </c>
      <c r="GB3" s="16">
        <v>7.9472054345306731</v>
      </c>
      <c r="GC3" s="16">
        <v>7.8940554782040984</v>
      </c>
      <c r="GD3" s="16">
        <v>8.1166379567118199</v>
      </c>
      <c r="GE3" s="16">
        <v>7.9815351556957772</v>
      </c>
      <c r="GF3" s="16">
        <v>7.8998623025306323</v>
      </c>
      <c r="GG3" s="16">
        <v>7.8055167038182489</v>
      </c>
      <c r="GH3" s="16">
        <v>7.7660085499731863</v>
      </c>
    </row>
    <row r="4" spans="1:190" x14ac:dyDescent="0.3">
      <c r="A4" s="2" t="s">
        <v>166</v>
      </c>
      <c r="B4" s="16">
        <v>0.23901087270217936</v>
      </c>
      <c r="C4" s="16">
        <v>0.47756192845116985</v>
      </c>
      <c r="D4" s="16">
        <v>0.71681982734073912</v>
      </c>
      <c r="E4" s="16">
        <v>0.96525642235402387</v>
      </c>
      <c r="F4" s="16">
        <v>1.2137767910384305</v>
      </c>
      <c r="G4" s="16">
        <v>1.4610675488585372</v>
      </c>
      <c r="H4" s="16">
        <v>1.5062083267590651</v>
      </c>
      <c r="I4" s="16">
        <v>1.5508664918887192</v>
      </c>
      <c r="J4" s="16">
        <v>1.5949990001841492</v>
      </c>
      <c r="K4" s="16">
        <v>1.4504713518208483</v>
      </c>
      <c r="L4" s="16">
        <v>1.3053151386141693</v>
      </c>
      <c r="M4" s="16">
        <v>1.1597347130271025</v>
      </c>
      <c r="N4" s="16">
        <v>0.98755148051622399</v>
      </c>
      <c r="O4" s="16">
        <v>0.81076804294884752</v>
      </c>
      <c r="P4" s="16">
        <v>0.62935397681174621</v>
      </c>
      <c r="Q4" s="16">
        <v>0.50674922826602753</v>
      </c>
      <c r="R4" s="16">
        <v>0.38202330464955381</v>
      </c>
      <c r="S4" s="16">
        <v>0.25598656652843665</v>
      </c>
      <c r="T4" s="16">
        <v>0.21391790503811947</v>
      </c>
      <c r="U4" s="16">
        <v>0.17224713282842075</v>
      </c>
      <c r="V4" s="16">
        <v>0.13082975616772963</v>
      </c>
      <c r="W4" s="16">
        <v>0.13738303624769621</v>
      </c>
      <c r="X4" s="16">
        <v>0.14395024195673045</v>
      </c>
      <c r="Y4" s="16">
        <v>0.15051517688895366</v>
      </c>
      <c r="Z4" s="16">
        <v>0.27184676863288537</v>
      </c>
      <c r="AA4" s="16">
        <v>0.39324869931269291</v>
      </c>
      <c r="AB4" s="16">
        <v>0.51503671187944988</v>
      </c>
      <c r="AC4" s="16">
        <v>0.61655396768882653</v>
      </c>
      <c r="AD4" s="16">
        <v>0.71794061821202249</v>
      </c>
      <c r="AE4" s="16">
        <v>0.81897705967202938</v>
      </c>
      <c r="AF4" s="16">
        <v>0.84279191993989855</v>
      </c>
      <c r="AG4" s="16">
        <v>0.86657848375300972</v>
      </c>
      <c r="AH4" s="16">
        <v>0.89027103931954699</v>
      </c>
      <c r="AI4" s="16">
        <v>0.95513467322603063</v>
      </c>
      <c r="AJ4" s="16">
        <v>1.0199246480525943</v>
      </c>
      <c r="AK4" s="16">
        <v>1.0845560676488937</v>
      </c>
      <c r="AL4" s="16">
        <v>1.2297997648449304</v>
      </c>
      <c r="AM4" s="16">
        <v>1.374486795906229</v>
      </c>
      <c r="AN4" s="16">
        <v>1.5187402132271437</v>
      </c>
      <c r="AO4" s="16">
        <v>1.6057273630757116</v>
      </c>
      <c r="AP4" s="16">
        <v>1.6915782888259194</v>
      </c>
      <c r="AQ4" s="16">
        <v>1.776617296352839</v>
      </c>
      <c r="AR4" s="16">
        <v>1.8079632009932531</v>
      </c>
      <c r="AS4" s="16">
        <v>1.8388733559353874</v>
      </c>
      <c r="AT4" s="16">
        <v>1.8696814426040724</v>
      </c>
      <c r="AU4" s="16">
        <v>1.9370113332365975</v>
      </c>
      <c r="AV4" s="16">
        <v>2.0043215444462312</v>
      </c>
      <c r="AW4" s="16">
        <v>2.0720564769509124</v>
      </c>
      <c r="AX4" s="16">
        <v>2.1961669835625273</v>
      </c>
      <c r="AY4" s="16">
        <v>2.31993952907197</v>
      </c>
      <c r="AZ4" s="16">
        <v>2.4441066549636652</v>
      </c>
      <c r="BA4" s="16">
        <v>2.4733560314987955</v>
      </c>
      <c r="BB4" s="16">
        <v>2.5023732812019936</v>
      </c>
      <c r="BC4" s="16">
        <v>2.531382155305554</v>
      </c>
      <c r="BD4" s="16">
        <v>2.5163294747920659</v>
      </c>
      <c r="BE4" s="16">
        <v>2.501312951834084</v>
      </c>
      <c r="BF4" s="16">
        <v>2.486164088202603</v>
      </c>
      <c r="BG4" s="16">
        <v>2.5004697424357758</v>
      </c>
      <c r="BH4" s="16">
        <v>2.5149698534039082</v>
      </c>
      <c r="BI4" s="16">
        <v>2.5296432736796177</v>
      </c>
      <c r="BJ4" s="16">
        <v>2.6008807326498697</v>
      </c>
      <c r="BK4" s="16">
        <v>2.672784164206135</v>
      </c>
      <c r="BL4" s="16">
        <v>2.7450483138205328</v>
      </c>
      <c r="BM4" s="16">
        <v>2.7189093995686271</v>
      </c>
      <c r="BN4" s="16">
        <v>2.6927024721262462</v>
      </c>
      <c r="BO4" s="16">
        <v>2.6663678161683073</v>
      </c>
      <c r="BP4" s="16">
        <v>2.6908752445967714</v>
      </c>
      <c r="BQ4" s="16">
        <v>2.7152611529015438</v>
      </c>
      <c r="BR4" s="16">
        <v>2.7395699072131308</v>
      </c>
      <c r="BS4" s="16">
        <v>2.7131569870016889</v>
      </c>
      <c r="BT4" s="16">
        <v>2.6866593808570869</v>
      </c>
      <c r="BU4" s="16">
        <v>2.6601543413690756</v>
      </c>
      <c r="BV4" s="16">
        <v>2.6880896139088826</v>
      </c>
      <c r="BW4" s="16">
        <v>2.7157895698494805</v>
      </c>
      <c r="BX4" s="16">
        <v>2.7436635952103039</v>
      </c>
      <c r="BY4" s="16">
        <v>2.6799850852573286</v>
      </c>
      <c r="BZ4" s="16">
        <v>2.6160847887876884</v>
      </c>
      <c r="CA4" s="16">
        <v>2.5521420455169412</v>
      </c>
      <c r="CB4" s="16">
        <v>2.5095545787215912</v>
      </c>
      <c r="CC4" s="16">
        <v>2.4668794571156702</v>
      </c>
      <c r="CD4" s="16">
        <v>2.4237205729514741</v>
      </c>
      <c r="CE4" s="16">
        <v>2.4012620560322624</v>
      </c>
      <c r="CF4" s="16">
        <v>2.3784651347834789</v>
      </c>
      <c r="CG4" s="16">
        <v>2.3553760298825566</v>
      </c>
      <c r="CH4" s="16">
        <v>2.3785132941530271</v>
      </c>
      <c r="CI4" s="16">
        <v>2.4018026470931098</v>
      </c>
      <c r="CJ4" s="16">
        <v>2.4253270025495119</v>
      </c>
      <c r="CK4" s="16">
        <v>2.5679296253829165</v>
      </c>
      <c r="CL4" s="16">
        <v>2.7115304296904768</v>
      </c>
      <c r="CM4" s="16">
        <v>2.8556603108326009</v>
      </c>
      <c r="CN4" s="16">
        <v>2.8593837375400284</v>
      </c>
      <c r="CO4" s="16">
        <v>2.8630901400605602</v>
      </c>
      <c r="CP4" s="16">
        <v>2.8667835619904132</v>
      </c>
      <c r="CQ4" s="16">
        <v>2.8803901432418897</v>
      </c>
      <c r="CR4" s="16">
        <v>2.8938304711802907</v>
      </c>
      <c r="CS4" s="16">
        <v>2.9074045155090786</v>
      </c>
      <c r="CT4" s="16">
        <v>2.8823068010825637</v>
      </c>
      <c r="CU4" s="16">
        <v>2.8571298581354725</v>
      </c>
      <c r="CV4" s="16">
        <v>2.8317027987989292</v>
      </c>
      <c r="CW4" s="16">
        <v>2.9252178573336138</v>
      </c>
      <c r="CX4" s="16">
        <v>3.0189765431874775</v>
      </c>
      <c r="CY4" s="16">
        <v>3.1132655555769482</v>
      </c>
      <c r="CZ4" s="16">
        <v>3.1533460226143184</v>
      </c>
      <c r="DA4" s="16">
        <v>3.1933132723288118</v>
      </c>
      <c r="DB4" s="16">
        <v>3.2332714551146182</v>
      </c>
      <c r="DC4" s="16">
        <v>3.3117399527854872</v>
      </c>
      <c r="DD4" s="16">
        <v>3.3908927211782647</v>
      </c>
      <c r="DE4" s="16">
        <v>3.4710860534289267</v>
      </c>
      <c r="DF4" s="16">
        <v>3.608505720339604</v>
      </c>
      <c r="DG4" s="16">
        <v>3.7455799020651952</v>
      </c>
      <c r="DH4" s="16">
        <v>3.8279800286171053</v>
      </c>
      <c r="DI4" s="16">
        <v>3.8447478841008262</v>
      </c>
      <c r="DJ4" s="16">
        <v>3.8615386835543539</v>
      </c>
      <c r="DK4" s="16">
        <v>3.8782847938107814</v>
      </c>
      <c r="DL4" s="16">
        <v>3.9250150243817323</v>
      </c>
      <c r="DM4" s="16">
        <v>3.9712563725999068</v>
      </c>
      <c r="DN4" s="16">
        <v>4.0174532380969303</v>
      </c>
      <c r="DO4" s="16">
        <v>4.1826374840695699</v>
      </c>
      <c r="DP4" s="16">
        <v>4.349599587246157</v>
      </c>
      <c r="DQ4" s="16">
        <v>4.5172522441050909</v>
      </c>
      <c r="DR4" s="16">
        <v>4.5870400780787861</v>
      </c>
      <c r="DS4" s="16">
        <v>4.6559737831108023</v>
      </c>
      <c r="DT4" s="16">
        <v>4.7244629063203618</v>
      </c>
      <c r="DU4" s="16">
        <v>4.7889513722837229</v>
      </c>
      <c r="DV4" s="16">
        <v>4.8529227766911553</v>
      </c>
      <c r="DW4" s="16">
        <v>4.9166189391181057</v>
      </c>
      <c r="DX4" s="16">
        <v>4.8883167660543769</v>
      </c>
      <c r="DY4" s="16">
        <v>4.8599596825398308</v>
      </c>
      <c r="DZ4" s="16">
        <v>4.8314067423839546</v>
      </c>
      <c r="EA4" s="16">
        <v>4.7453076933808909</v>
      </c>
      <c r="EB4" s="16">
        <v>4.6586548221206314</v>
      </c>
      <c r="EC4" s="16">
        <v>4.5713371209872911</v>
      </c>
      <c r="ED4" s="16">
        <v>4.5622737829879014</v>
      </c>
      <c r="EE4" s="16">
        <v>4.5532520385251303</v>
      </c>
      <c r="EF4" s="16">
        <v>4.5442282489630195</v>
      </c>
      <c r="EG4" s="16">
        <v>4.6537841158897137</v>
      </c>
      <c r="EH4" s="16">
        <v>4.7631340205920019</v>
      </c>
      <c r="EI4" s="16">
        <v>4.8724917582322576</v>
      </c>
      <c r="EJ4" s="16">
        <v>4.9528848889875619</v>
      </c>
      <c r="EK4" s="16">
        <v>5.032841380518871</v>
      </c>
      <c r="EL4" s="16">
        <v>5.1129787496469419</v>
      </c>
      <c r="EM4" s="16">
        <v>5.2004612220954947</v>
      </c>
      <c r="EN4" s="16">
        <v>5.2881762548588362</v>
      </c>
      <c r="EO4" s="16">
        <v>5.3767304627816976</v>
      </c>
      <c r="EP4" s="16">
        <v>5.4539402426972465</v>
      </c>
      <c r="EQ4" s="16">
        <v>5.5304722188236397</v>
      </c>
      <c r="ER4" s="16">
        <v>5.6065244306552664</v>
      </c>
      <c r="ES4" s="16">
        <v>5.6459479834875523</v>
      </c>
      <c r="ET4" s="16">
        <v>5.6858235029461532</v>
      </c>
      <c r="EU4" s="16">
        <v>5.7254424409881324</v>
      </c>
      <c r="EV4" s="16">
        <v>5.7364325528496636</v>
      </c>
      <c r="EW4" s="16">
        <v>5.7472914544915952</v>
      </c>
      <c r="EX4" s="16">
        <v>5.7581269537369693</v>
      </c>
      <c r="EY4" s="16">
        <v>5.7978412567751541</v>
      </c>
      <c r="EZ4" s="16">
        <v>5.8374767972150181</v>
      </c>
      <c r="FA4" s="16">
        <v>5.8770931023403428</v>
      </c>
      <c r="FB4" s="16">
        <v>6.0239379417119032</v>
      </c>
      <c r="FC4" s="16">
        <v>6.1703431275149896</v>
      </c>
      <c r="FD4" s="16">
        <v>6.3166796575231174</v>
      </c>
      <c r="FE4" s="16">
        <v>6.4154713674466848</v>
      </c>
      <c r="FF4" s="16">
        <v>6.5138464152871443</v>
      </c>
      <c r="FG4" s="16">
        <v>6.6121593825135108</v>
      </c>
      <c r="FH4" s="16">
        <v>6.8081724452004408</v>
      </c>
      <c r="FI4" s="16">
        <v>7.0022261283659866</v>
      </c>
      <c r="FJ4" s="16">
        <v>7.1948343264514421</v>
      </c>
      <c r="FK4" s="16">
        <v>7.3850809364280217</v>
      </c>
      <c r="FL4" s="16">
        <v>7.5751276927480582</v>
      </c>
      <c r="FM4" s="16">
        <v>7.7659251726880036</v>
      </c>
      <c r="FN4" s="16">
        <v>8.0776036114894261</v>
      </c>
      <c r="FO4" s="16">
        <v>8.388050000323954</v>
      </c>
      <c r="FP4" s="16">
        <v>8.6983203182938134</v>
      </c>
      <c r="FQ4" s="16">
        <v>9.1980095545480651</v>
      </c>
      <c r="FR4" s="16">
        <v>9.6932788907358507</v>
      </c>
      <c r="FS4" s="16">
        <v>10.180986592323602</v>
      </c>
      <c r="FT4" s="16">
        <v>10.637490035446955</v>
      </c>
      <c r="FU4" s="16">
        <v>11.086274104926588</v>
      </c>
      <c r="FV4" s="16">
        <v>11.52873623026856</v>
      </c>
      <c r="FW4" s="16">
        <v>11.99894589167959</v>
      </c>
      <c r="FX4" s="16">
        <v>12.461190696447069</v>
      </c>
      <c r="FY4" s="16">
        <v>12.918188872934582</v>
      </c>
      <c r="FZ4" s="16">
        <v>13.422203811922355</v>
      </c>
      <c r="GA4" s="16">
        <v>13.919390550135045</v>
      </c>
      <c r="GB4" s="16">
        <v>14.406584605928671</v>
      </c>
      <c r="GC4" s="16">
        <v>14.75080114800139</v>
      </c>
      <c r="GD4" s="16">
        <v>15.089348893969341</v>
      </c>
      <c r="GE4" s="16">
        <v>15.422839207586268</v>
      </c>
      <c r="GF4" s="16">
        <v>15.666682981122239</v>
      </c>
      <c r="GG4" s="16">
        <v>15.907834718136197</v>
      </c>
      <c r="GH4" s="16">
        <v>16.146044628592257</v>
      </c>
    </row>
    <row r="5" spans="1:190" x14ac:dyDescent="0.3">
      <c r="A5" s="2" t="s">
        <v>167</v>
      </c>
      <c r="B5" s="16">
        <v>-0.10116938238630668</v>
      </c>
      <c r="C5" s="16">
        <v>-0.28559670603199816</v>
      </c>
      <c r="D5" s="16">
        <v>-0.16687658223932145</v>
      </c>
      <c r="E5" s="16">
        <v>-0.31457912723191317</v>
      </c>
      <c r="F5" s="16">
        <v>-0.15470357777748367</v>
      </c>
      <c r="G5" s="16">
        <v>-0.32299300262152775</v>
      </c>
      <c r="H5" s="16">
        <v>-0.73987277472142043</v>
      </c>
      <c r="I5" s="16">
        <v>-1.2189930204063826</v>
      </c>
      <c r="J5" s="16">
        <v>-1.7598815377249712</v>
      </c>
      <c r="K5" s="16">
        <v>-1.8995120885815147</v>
      </c>
      <c r="L5" s="16">
        <v>-2.3091555831251616</v>
      </c>
      <c r="M5" s="16">
        <v>-2.8127010023155319</v>
      </c>
      <c r="N5" s="16">
        <v>-1.8985764246051593</v>
      </c>
      <c r="O5" s="16">
        <v>-0.8633166789122324</v>
      </c>
      <c r="P5" s="16">
        <v>0.15824048892453524</v>
      </c>
      <c r="Q5" s="16">
        <v>1.2758657051131412</v>
      </c>
      <c r="R5" s="16">
        <v>2.3100297468935334</v>
      </c>
      <c r="S5" s="16">
        <v>2.9090974860408152</v>
      </c>
      <c r="T5" s="16">
        <v>3.9505152802069232</v>
      </c>
      <c r="U5" s="16">
        <v>3.8627790978872132</v>
      </c>
      <c r="V5" s="16">
        <v>4.0027617710559547</v>
      </c>
      <c r="W5" s="16">
        <v>4.3715787873222691</v>
      </c>
      <c r="X5" s="16">
        <v>4.9398332656444914</v>
      </c>
      <c r="Y5" s="16">
        <v>5.3472282600241154</v>
      </c>
      <c r="Z5" s="16">
        <v>5.3043662391454802</v>
      </c>
      <c r="AA5" s="16">
        <v>5.3704466489015257</v>
      </c>
      <c r="AB5" s="16">
        <v>5.6145579412614346</v>
      </c>
      <c r="AC5" s="16">
        <v>6.1462159085138861</v>
      </c>
      <c r="AD5" s="16">
        <v>6.3661490708848678</v>
      </c>
      <c r="AE5" s="16">
        <v>6.4343849449065793</v>
      </c>
      <c r="AF5" s="16">
        <v>6.6565783911090701</v>
      </c>
      <c r="AG5" s="16">
        <v>7.0849408227051338</v>
      </c>
      <c r="AH5" s="16">
        <v>7.3179344179879369</v>
      </c>
      <c r="AI5" s="16">
        <v>7.6787222963313404</v>
      </c>
      <c r="AJ5" s="16">
        <v>7.7399125868724283</v>
      </c>
      <c r="AK5" s="16">
        <v>7.7106975338320556</v>
      </c>
      <c r="AL5" s="16">
        <v>7.3354619078614718</v>
      </c>
      <c r="AM5" s="16">
        <v>7.0720590390351408</v>
      </c>
      <c r="AN5" s="16">
        <v>6.8681094747276337</v>
      </c>
      <c r="AO5" s="16">
        <v>6.4512210896886852</v>
      </c>
      <c r="AP5" s="16">
        <v>5.875819188240369</v>
      </c>
      <c r="AQ5" s="16">
        <v>5.5495122756384241</v>
      </c>
      <c r="AR5" s="16">
        <v>5.4235438576968953</v>
      </c>
      <c r="AS5" s="16">
        <v>4.8633269100885652</v>
      </c>
      <c r="AT5" s="16">
        <v>5.0042175019320183</v>
      </c>
      <c r="AU5" s="16">
        <v>4.8521190041417235</v>
      </c>
      <c r="AV5" s="16">
        <v>4.523316012291783</v>
      </c>
      <c r="AW5" s="16">
        <v>4.6298179941961095</v>
      </c>
      <c r="AX5" s="16">
        <v>4.5666152533975737</v>
      </c>
      <c r="AY5" s="16">
        <v>4.2369612520794853</v>
      </c>
      <c r="AZ5" s="16">
        <v>4.2593882586792997</v>
      </c>
      <c r="BA5" s="16">
        <v>4.8741225625262086</v>
      </c>
      <c r="BB5" s="16">
        <v>4.6283552544039441</v>
      </c>
      <c r="BC5" s="16">
        <v>5.1411910680120219</v>
      </c>
      <c r="BD5" s="16">
        <v>5.8376698862509517</v>
      </c>
      <c r="BE5" s="16">
        <v>5.9228188063121117</v>
      </c>
      <c r="BF5" s="16">
        <v>6.2178909485897211</v>
      </c>
      <c r="BG5" s="16">
        <v>6.7523225832486222</v>
      </c>
      <c r="BH5" s="16">
        <v>7.5151338948754507</v>
      </c>
      <c r="BI5" s="16">
        <v>7.8625168927849991</v>
      </c>
      <c r="BJ5" s="16">
        <v>8.1921671526583282</v>
      </c>
      <c r="BK5" s="16">
        <v>8.3093067638491078</v>
      </c>
      <c r="BL5" s="16">
        <v>8.649473759815324</v>
      </c>
      <c r="BM5" s="16">
        <v>8.7040409517542798</v>
      </c>
      <c r="BN5" s="16">
        <v>8.9181421722539369</v>
      </c>
      <c r="BO5" s="16">
        <v>9.5245572904176274</v>
      </c>
      <c r="BP5" s="16">
        <v>9.5756799355850344</v>
      </c>
      <c r="BQ5" s="16">
        <v>9.6910277915781631</v>
      </c>
      <c r="BR5" s="16">
        <v>9.4666489038176582</v>
      </c>
      <c r="BS5" s="16">
        <v>9.5862450249344189</v>
      </c>
      <c r="BT5" s="16">
        <v>9.1502073530824877</v>
      </c>
      <c r="BU5" s="16">
        <v>9.2244858308495736</v>
      </c>
      <c r="BV5" s="16">
        <v>9.2225322286191336</v>
      </c>
      <c r="BW5" s="16">
        <v>9.1497694182521894</v>
      </c>
      <c r="BX5" s="16">
        <v>9.277236549696779</v>
      </c>
      <c r="BY5" s="16">
        <v>9.4360117834464958</v>
      </c>
      <c r="BZ5" s="16">
        <v>9.8033269140117572</v>
      </c>
      <c r="CA5" s="16">
        <v>10.189729872924115</v>
      </c>
      <c r="CB5" s="16">
        <v>10.75067035370223</v>
      </c>
      <c r="CC5" s="16">
        <v>11.149774182519128</v>
      </c>
      <c r="CD5" s="16">
        <v>11.533039252975671</v>
      </c>
      <c r="CE5" s="16">
        <v>12.162057707953675</v>
      </c>
      <c r="CF5" s="16">
        <v>12.622526702681061</v>
      </c>
      <c r="CG5" s="16">
        <v>12.991476056677758</v>
      </c>
      <c r="CH5" s="16">
        <v>13.254229124043544</v>
      </c>
      <c r="CI5" s="16">
        <v>13.387028852634746</v>
      </c>
      <c r="CJ5" s="16">
        <v>13.921928320181834</v>
      </c>
      <c r="CK5" s="16">
        <v>14.599207404000683</v>
      </c>
      <c r="CL5" s="16">
        <v>14.965440543884274</v>
      </c>
      <c r="CM5" s="16">
        <v>15.646927546029843</v>
      </c>
      <c r="CN5" s="16">
        <v>15.696234032151292</v>
      </c>
      <c r="CO5" s="16">
        <v>15.37583339191389</v>
      </c>
      <c r="CP5" s="16">
        <v>15.167376749166984</v>
      </c>
      <c r="CQ5" s="16">
        <v>15.133260800922571</v>
      </c>
      <c r="CR5" s="16">
        <v>13.85470342348264</v>
      </c>
      <c r="CS5" s="16">
        <v>14.444369862206486</v>
      </c>
      <c r="CT5" s="16">
        <v>14.198625468251045</v>
      </c>
      <c r="CU5" s="16">
        <v>14.816281286125697</v>
      </c>
      <c r="CV5" s="16">
        <v>15.266577397096299</v>
      </c>
      <c r="CW5" s="16">
        <v>15.744767374359878</v>
      </c>
      <c r="CX5" s="16">
        <v>16.290750984323878</v>
      </c>
      <c r="CY5" s="16">
        <v>16.972724453616237</v>
      </c>
      <c r="CZ5" s="16">
        <v>17.299438780100804</v>
      </c>
      <c r="DA5" s="16">
        <v>17.237984929658769</v>
      </c>
      <c r="DB5" s="16">
        <v>17.551969066757916</v>
      </c>
      <c r="DC5" s="16">
        <v>17.878077355694113</v>
      </c>
      <c r="DD5" s="16">
        <v>17.975308879452374</v>
      </c>
      <c r="DE5" s="16">
        <v>18.646463580283026</v>
      </c>
      <c r="DF5" s="16">
        <v>18.51487790432137</v>
      </c>
      <c r="DG5" s="16">
        <v>18.564230737230861</v>
      </c>
      <c r="DH5" s="16">
        <v>19.14408404312978</v>
      </c>
      <c r="DI5" s="16">
        <v>19.069910416955821</v>
      </c>
      <c r="DJ5" s="16">
        <v>19.313351133873621</v>
      </c>
      <c r="DK5" s="16">
        <v>19.589032385180079</v>
      </c>
      <c r="DL5" s="16">
        <v>19.717011419140821</v>
      </c>
      <c r="DM5" s="16">
        <v>19.36808160706919</v>
      </c>
      <c r="DN5" s="16">
        <v>19.599415342480349</v>
      </c>
      <c r="DO5" s="16">
        <v>19.670222512059659</v>
      </c>
      <c r="DP5" s="16">
        <v>20.151778444462735</v>
      </c>
      <c r="DQ5" s="16">
        <v>20.393249294235147</v>
      </c>
      <c r="DR5" s="16">
        <v>20.291886998176981</v>
      </c>
      <c r="DS5" s="16">
        <v>20.110979931842113</v>
      </c>
      <c r="DT5" s="16">
        <v>20.527793270497487</v>
      </c>
      <c r="DU5" s="16">
        <v>20.59803316782131</v>
      </c>
      <c r="DV5" s="16">
        <v>20.73260976060493</v>
      </c>
      <c r="DW5" s="16">
        <v>20.933829883569839</v>
      </c>
      <c r="DX5" s="16">
        <v>21.158963465522348</v>
      </c>
      <c r="DY5" s="16">
        <v>21.196667337636718</v>
      </c>
      <c r="DZ5" s="16">
        <v>21.460473415122095</v>
      </c>
      <c r="EA5" s="16">
        <v>21.501866339176406</v>
      </c>
      <c r="EB5" s="16">
        <v>21.598291271069268</v>
      </c>
      <c r="EC5" s="16">
        <v>21.925571312531673</v>
      </c>
      <c r="ED5" s="16">
        <v>21.842314073152647</v>
      </c>
      <c r="EE5" s="16">
        <v>21.70643245067896</v>
      </c>
      <c r="EF5" s="16">
        <v>21.73907129301892</v>
      </c>
      <c r="EG5" s="16">
        <v>21.800392583939992</v>
      </c>
      <c r="EH5" s="16">
        <v>22.05114021966952</v>
      </c>
      <c r="EI5" s="16">
        <v>22.473568182843998</v>
      </c>
      <c r="EJ5" s="16">
        <v>22.73190947829681</v>
      </c>
      <c r="EK5" s="16">
        <v>22.806117452128781</v>
      </c>
      <c r="EL5" s="16">
        <v>23.339922998150655</v>
      </c>
      <c r="EM5" s="16">
        <v>23.633060170455362</v>
      </c>
      <c r="EN5" s="16">
        <v>23.785636826619815</v>
      </c>
      <c r="EO5" s="16">
        <v>24.299754033129492</v>
      </c>
      <c r="EP5" s="16">
        <v>24.143635689479119</v>
      </c>
      <c r="EQ5" s="16">
        <v>24.070372474433483</v>
      </c>
      <c r="ER5" s="16">
        <v>24.116283490224237</v>
      </c>
      <c r="ES5" s="16">
        <v>22.77982208488617</v>
      </c>
      <c r="ET5" s="16">
        <v>23.975134021432758</v>
      </c>
      <c r="EU5" s="16">
        <v>24.080305860778346</v>
      </c>
      <c r="EV5" s="16">
        <v>23.862902065905409</v>
      </c>
      <c r="EW5" s="16">
        <v>23.673038166573029</v>
      </c>
      <c r="EX5" s="16">
        <v>23.796278317677842</v>
      </c>
      <c r="EY5" s="16">
        <v>23.855591984712394</v>
      </c>
      <c r="EZ5" s="16">
        <v>23.925551895889559</v>
      </c>
      <c r="FA5" s="16">
        <v>24.258221002280933</v>
      </c>
      <c r="FB5" s="16">
        <v>24.19784785538371</v>
      </c>
      <c r="FC5" s="16">
        <v>24.321593477627598</v>
      </c>
      <c r="FD5" s="16">
        <v>24.681649919139641</v>
      </c>
      <c r="FE5" s="16">
        <v>24.854817675331176</v>
      </c>
      <c r="FF5" s="16">
        <v>24.755621555503303</v>
      </c>
      <c r="FG5" s="16">
        <v>25.208337500531421</v>
      </c>
      <c r="FH5" s="16">
        <v>25.254305726036318</v>
      </c>
      <c r="FI5" s="16">
        <v>25.161147769597711</v>
      </c>
      <c r="FJ5" s="16">
        <v>25.197040937724516</v>
      </c>
      <c r="FK5" s="16">
        <v>25.018942747352817</v>
      </c>
      <c r="FL5" s="16">
        <v>25.069029379236849</v>
      </c>
      <c r="FM5" s="16">
        <v>25.44829237056868</v>
      </c>
      <c r="FN5" s="16">
        <v>25.197404810440382</v>
      </c>
      <c r="FO5" s="16">
        <v>25.041504652222535</v>
      </c>
      <c r="FP5" s="16">
        <v>25.10372121444875</v>
      </c>
      <c r="FQ5" s="16">
        <v>24.729609485982486</v>
      </c>
      <c r="FR5" s="16">
        <v>24.17240171117631</v>
      </c>
      <c r="FS5" s="16">
        <v>23.563434084249064</v>
      </c>
      <c r="FT5" s="16">
        <v>22.756263187571477</v>
      </c>
      <c r="FU5" s="16">
        <v>21.630423207383959</v>
      </c>
      <c r="FV5" s="16">
        <v>20.943727143420293</v>
      </c>
      <c r="FW5" s="16">
        <v>20.221497392034397</v>
      </c>
      <c r="FX5" s="16">
        <v>18.94668095004155</v>
      </c>
      <c r="FY5" s="16">
        <v>17.928344615659384</v>
      </c>
      <c r="FZ5" s="16">
        <v>16.6520906889358</v>
      </c>
      <c r="GA5" s="16">
        <v>15.378034220199208</v>
      </c>
      <c r="GB5" s="16">
        <v>13.840886766913265</v>
      </c>
      <c r="GC5" s="16">
        <v>12.812392559424399</v>
      </c>
      <c r="GD5" s="16">
        <v>11.15059501150543</v>
      </c>
      <c r="GE5" s="16">
        <v>9.9936676166223588</v>
      </c>
      <c r="GF5" s="16">
        <v>9.0882957490747724</v>
      </c>
      <c r="GG5" s="16">
        <v>8.4428242303957788</v>
      </c>
      <c r="GH5" s="16">
        <v>7.6568484806075272</v>
      </c>
    </row>
    <row r="6" spans="1:190" x14ac:dyDescent="0.3">
      <c r="A6" s="2" t="s">
        <v>168</v>
      </c>
      <c r="B6" s="16">
        <v>0.12050188022988806</v>
      </c>
      <c r="C6" s="16">
        <v>0.24132377506281699</v>
      </c>
      <c r="D6" s="16">
        <v>0.36305910650074225</v>
      </c>
      <c r="E6" s="16">
        <v>0.2818925437390476</v>
      </c>
      <c r="F6" s="16">
        <v>0.20058108416795051</v>
      </c>
      <c r="G6" s="16">
        <v>0.119555442194482</v>
      </c>
      <c r="H6" s="16">
        <v>7.94524860772583E-2</v>
      </c>
      <c r="I6" s="16">
        <v>3.9771990603988172E-2</v>
      </c>
      <c r="J6" s="16">
        <v>5.5234953579486046E-4</v>
      </c>
      <c r="K6" s="16">
        <v>0.66969006802981568</v>
      </c>
      <c r="L6" s="16">
        <v>1.3462458024594</v>
      </c>
      <c r="M6" s="16">
        <v>2.0294108980216521</v>
      </c>
      <c r="N6" s="16">
        <v>2.798425402098097</v>
      </c>
      <c r="O6" s="16">
        <v>3.5961387013336648</v>
      </c>
      <c r="P6" s="16">
        <v>4.4233263737997035</v>
      </c>
      <c r="Q6" s="16">
        <v>4.7228805298266039</v>
      </c>
      <c r="R6" s="16">
        <v>5.0285954050244115</v>
      </c>
      <c r="S6" s="16">
        <v>5.3385205650355445</v>
      </c>
      <c r="T6" s="16">
        <v>4.9767715260750052</v>
      </c>
      <c r="U6" s="16">
        <v>4.6204458595199966</v>
      </c>
      <c r="V6" s="16">
        <v>4.268255814097877</v>
      </c>
      <c r="W6" s="16">
        <v>4.1980532014534404</v>
      </c>
      <c r="X6" s="16">
        <v>4.1275862476774634</v>
      </c>
      <c r="Y6" s="16">
        <v>4.05702781911301</v>
      </c>
      <c r="Z6" s="16">
        <v>3.8923148833993295</v>
      </c>
      <c r="AA6" s="16">
        <v>3.7274922548624332</v>
      </c>
      <c r="AB6" s="16">
        <v>3.5621308892295858</v>
      </c>
      <c r="AC6" s="16">
        <v>3.1119288070561666</v>
      </c>
      <c r="AD6" s="16">
        <v>2.6642367677492089</v>
      </c>
      <c r="AE6" s="16">
        <v>2.2199894495957508</v>
      </c>
      <c r="AF6" s="16">
        <v>1.594477006878698</v>
      </c>
      <c r="AG6" s="16">
        <v>0.9744163483478232</v>
      </c>
      <c r="AH6" s="16">
        <v>0.36141019591101298</v>
      </c>
      <c r="AI6" s="16">
        <v>9.0033023117861433E-2</v>
      </c>
      <c r="AJ6" s="16">
        <v>-0.18044755842488058</v>
      </c>
      <c r="AK6" s="16">
        <v>-0.44968441370358647</v>
      </c>
      <c r="AL6" s="16">
        <v>-0.58343002912157971</v>
      </c>
      <c r="AM6" s="16">
        <v>-0.71678015089390357</v>
      </c>
      <c r="AN6" s="16">
        <v>-0.8498472689536456</v>
      </c>
      <c r="AO6" s="16">
        <v>-1.2887158693302254</v>
      </c>
      <c r="AP6" s="16">
        <v>-1.7199536159943491</v>
      </c>
      <c r="AQ6" s="16">
        <v>-2.1452575425982516</v>
      </c>
      <c r="AR6" s="16">
        <v>-2.607393693580029</v>
      </c>
      <c r="AS6" s="16">
        <v>-3.0606295100564651</v>
      </c>
      <c r="AT6" s="16">
        <v>-3.5099359874713727</v>
      </c>
      <c r="AU6" s="16">
        <v>-3.3062402152759844</v>
      </c>
      <c r="AV6" s="16">
        <v>-3.1015936222044971</v>
      </c>
      <c r="AW6" s="16">
        <v>-2.8946321932623462</v>
      </c>
      <c r="AX6" s="16">
        <v>-2.6021054767719463</v>
      </c>
      <c r="AY6" s="16">
        <v>-2.3083435649316542</v>
      </c>
      <c r="AZ6" s="16">
        <v>-2.0115882096142528</v>
      </c>
      <c r="BA6" s="16">
        <v>-2.0115882096142528</v>
      </c>
      <c r="BB6" s="16">
        <v>-2.0115882096142528</v>
      </c>
      <c r="BC6" s="16">
        <v>-2.0115882096142528</v>
      </c>
      <c r="BD6" s="16">
        <v>-2.161028314355967</v>
      </c>
      <c r="BE6" s="16">
        <v>-2.3097176721425186</v>
      </c>
      <c r="BF6" s="16">
        <v>-2.4593239622964305</v>
      </c>
      <c r="BG6" s="16">
        <v>-2.1362510816212179</v>
      </c>
      <c r="BH6" s="16">
        <v>-1.8066923840893949</v>
      </c>
      <c r="BI6" s="16">
        <v>-1.4710536779731243</v>
      </c>
      <c r="BJ6" s="16">
        <v>-1.176145094308545</v>
      </c>
      <c r="BK6" s="16">
        <v>-0.87670638061177186</v>
      </c>
      <c r="BL6" s="16">
        <v>-0.57396789316356234</v>
      </c>
      <c r="BM6" s="16">
        <v>-0.55066418911726345</v>
      </c>
      <c r="BN6" s="16">
        <v>-0.52729817783562538</v>
      </c>
      <c r="BO6" s="16">
        <v>-0.50381660412767104</v>
      </c>
      <c r="BP6" s="16">
        <v>-0.71390028000913475</v>
      </c>
      <c r="BQ6" s="16">
        <v>-0.92263477674247696</v>
      </c>
      <c r="BR6" s="16">
        <v>-1.1304047223414457</v>
      </c>
      <c r="BS6" s="16">
        <v>-0.87576488703960109</v>
      </c>
      <c r="BT6" s="16">
        <v>-0.61946597308887164</v>
      </c>
      <c r="BU6" s="16">
        <v>-0.36224627427623801</v>
      </c>
      <c r="BV6" s="16">
        <v>-7.690112032754115E-2</v>
      </c>
      <c r="BW6" s="16">
        <v>0.20755630954567295</v>
      </c>
      <c r="BX6" s="16">
        <v>0.49533949709883274</v>
      </c>
      <c r="BY6" s="16">
        <v>0.44721339850122632</v>
      </c>
      <c r="BZ6" s="16">
        <v>0.3989745943795171</v>
      </c>
      <c r="CA6" s="16">
        <v>0.35075862611730457</v>
      </c>
      <c r="CB6" s="16">
        <v>0.15772454736282526</v>
      </c>
      <c r="CC6" s="16">
        <v>-3.5144033209640213E-2</v>
      </c>
      <c r="CD6" s="16">
        <v>-0.22963274862294014</v>
      </c>
      <c r="CE6" s="16">
        <v>0.26276162894114208</v>
      </c>
      <c r="CF6" s="16">
        <v>0.76570467389345964</v>
      </c>
      <c r="CG6" s="16">
        <v>1.2783050842381058</v>
      </c>
      <c r="CH6" s="16">
        <v>1.5120402888877393</v>
      </c>
      <c r="CI6" s="16">
        <v>1.7480600298139635</v>
      </c>
      <c r="CJ6" s="16">
        <v>1.9872215556714465</v>
      </c>
      <c r="CK6" s="16">
        <v>1.9603523468781319</v>
      </c>
      <c r="CL6" s="16">
        <v>1.9332662528051614</v>
      </c>
      <c r="CM6" s="16">
        <v>1.906051479834538</v>
      </c>
      <c r="CN6" s="16">
        <v>1.5275609645657582</v>
      </c>
      <c r="CO6" s="16">
        <v>1.1519464228682423</v>
      </c>
      <c r="CP6" s="16">
        <v>0.77877627832601348</v>
      </c>
      <c r="CQ6" s="16">
        <v>0.96483011986594391</v>
      </c>
      <c r="CR6" s="16">
        <v>1.1490896354013316</v>
      </c>
      <c r="CS6" s="16">
        <v>1.3356683420627391</v>
      </c>
      <c r="CT6" s="16">
        <v>1.46934157107939</v>
      </c>
      <c r="CU6" s="16">
        <v>1.6035204651043031</v>
      </c>
      <c r="CV6" s="16">
        <v>1.739117311612226</v>
      </c>
      <c r="CW6" s="16">
        <v>1.6021197151777002</v>
      </c>
      <c r="CX6" s="16">
        <v>1.4648858749006095</v>
      </c>
      <c r="CY6" s="16">
        <v>1.3269967643956093</v>
      </c>
      <c r="CZ6" s="16">
        <v>0.72362101319945538</v>
      </c>
      <c r="DA6" s="16">
        <v>0.12617400165434134</v>
      </c>
      <c r="DB6" s="16">
        <v>-0.46697500513180756</v>
      </c>
      <c r="DC6" s="16">
        <v>-0.30522145330080974</v>
      </c>
      <c r="DD6" s="16">
        <v>-0.1416375102264098</v>
      </c>
      <c r="DE6" s="16">
        <v>2.4523971754554452E-2</v>
      </c>
      <c r="DF6" s="16">
        <v>-0.16998187382812802</v>
      </c>
      <c r="DG6" s="16">
        <v>-0.36379633973947278</v>
      </c>
      <c r="DH6" s="16">
        <v>-0.55835305464861307</v>
      </c>
      <c r="DI6" s="16">
        <v>-0.83471816114130348</v>
      </c>
      <c r="DJ6" s="16">
        <v>-1.11062929971758</v>
      </c>
      <c r="DK6" s="16">
        <v>-1.3849815465963857</v>
      </c>
      <c r="DL6" s="16">
        <v>-1.9833984460591196</v>
      </c>
      <c r="DM6" s="16">
        <v>-2.5715595517196661</v>
      </c>
      <c r="DN6" s="16">
        <v>-3.1552191994810741</v>
      </c>
      <c r="DO6" s="16">
        <v>-3.0224795111740619</v>
      </c>
      <c r="DP6" s="16">
        <v>-2.8878869364838025</v>
      </c>
      <c r="DQ6" s="16">
        <v>-2.7523104219455448</v>
      </c>
      <c r="DR6" s="16">
        <v>-2.8341794778593439</v>
      </c>
      <c r="DS6" s="16">
        <v>-2.9155590136277212</v>
      </c>
      <c r="DT6" s="16">
        <v>-2.99692910809663</v>
      </c>
      <c r="DU6" s="16">
        <v>-3.2408571198852982</v>
      </c>
      <c r="DV6" s="16">
        <v>-3.483973841574219</v>
      </c>
      <c r="DW6" s="16">
        <v>-3.727201442738739</v>
      </c>
      <c r="DX6" s="16">
        <v>-4.3177897021379508</v>
      </c>
      <c r="DY6" s="16">
        <v>-4.9010603940501483</v>
      </c>
      <c r="DZ6" s="16">
        <v>-5.4800151661625875</v>
      </c>
      <c r="EA6" s="16">
        <v>-5.4800151661625875</v>
      </c>
      <c r="EB6" s="16">
        <v>-5.4800151661625875</v>
      </c>
      <c r="EC6" s="16">
        <v>-5.4800151661625875</v>
      </c>
      <c r="ED6" s="16">
        <v>-5.4800151661625875</v>
      </c>
      <c r="EE6" s="16">
        <v>-5.4800151661625875</v>
      </c>
      <c r="EF6" s="16">
        <v>-5.4800151661625875</v>
      </c>
      <c r="EG6" s="16">
        <v>-5.796933414257694</v>
      </c>
      <c r="EH6" s="16">
        <v>-6.1124963318858505</v>
      </c>
      <c r="EI6" s="16">
        <v>-6.4273278217568901</v>
      </c>
      <c r="EJ6" s="16">
        <v>-7.0794901110087238</v>
      </c>
      <c r="EK6" s="16">
        <v>-7.7238269146959908</v>
      </c>
      <c r="EL6" s="16">
        <v>-8.3653924418386509</v>
      </c>
      <c r="EM6" s="16">
        <v>-8.4676867453213305</v>
      </c>
      <c r="EN6" s="16">
        <v>-8.5702353725017417</v>
      </c>
      <c r="EO6" s="16">
        <v>-8.6737473505196903</v>
      </c>
      <c r="EP6" s="16">
        <v>-8.9896335198904751</v>
      </c>
      <c r="EQ6" s="16">
        <v>-9.3019098951450303</v>
      </c>
      <c r="ER6" s="16">
        <v>-9.6114030606039904</v>
      </c>
      <c r="ES6" s="16">
        <v>-10.015113159982064</v>
      </c>
      <c r="ET6" s="16">
        <v>-10.421734270486596</v>
      </c>
      <c r="EU6" s="16">
        <v>-10.824048558245636</v>
      </c>
      <c r="EV6" s="16">
        <v>-11.395166093045091</v>
      </c>
      <c r="EW6" s="16">
        <v>-11.955815688998911</v>
      </c>
      <c r="EX6" s="16">
        <v>-12.511663180432706</v>
      </c>
      <c r="EY6" s="16">
        <v>-12.870837665231051</v>
      </c>
      <c r="EZ6" s="16">
        <v>-13.22795229009192</v>
      </c>
      <c r="FA6" s="16">
        <v>-13.583558062569395</v>
      </c>
      <c r="FB6" s="16">
        <v>-13.795910856364543</v>
      </c>
      <c r="FC6" s="16">
        <v>-14.007464040078077</v>
      </c>
      <c r="FD6" s="16">
        <v>-14.218755087858653</v>
      </c>
      <c r="FE6" s="16">
        <v>-14.756182457763614</v>
      </c>
      <c r="FF6" s="16">
        <v>-15.288574908789641</v>
      </c>
      <c r="FG6" s="16">
        <v>-15.817899706448557</v>
      </c>
      <c r="FH6" s="16">
        <v>-16.659397512983304</v>
      </c>
      <c r="FI6" s="16">
        <v>-17.486113900677452</v>
      </c>
      <c r="FJ6" s="16">
        <v>-18.300474739986583</v>
      </c>
      <c r="FK6" s="16">
        <v>-18.583469567597788</v>
      </c>
      <c r="FL6" s="16">
        <v>-18.865850063101036</v>
      </c>
      <c r="FM6" s="16">
        <v>-19.149029891341186</v>
      </c>
      <c r="FN6" s="16">
        <v>-19.38715223130967</v>
      </c>
      <c r="FO6" s="16">
        <v>-19.624543378557746</v>
      </c>
      <c r="FP6" s="16">
        <v>-19.862008662064113</v>
      </c>
      <c r="FQ6" s="16">
        <v>-20.334076127985938</v>
      </c>
      <c r="FR6" s="16">
        <v>-20.802123249573754</v>
      </c>
      <c r="FS6" s="16">
        <v>-21.598828376103526</v>
      </c>
      <c r="FT6" s="16">
        <v>-21.977131233125689</v>
      </c>
      <c r="FU6" s="16">
        <v>-22.349394169975739</v>
      </c>
      <c r="FV6" s="16">
        <v>-22.716761915393306</v>
      </c>
      <c r="FW6" s="16">
        <v>-22.743124865555743</v>
      </c>
      <c r="FX6" s="16">
        <v>-22.769186649436733</v>
      </c>
      <c r="FY6" s="16">
        <v>-22.795096271929779</v>
      </c>
      <c r="FZ6" s="16">
        <v>-22.743724162866343</v>
      </c>
      <c r="GA6" s="16">
        <v>-22.6926825378263</v>
      </c>
      <c r="GB6" s="16">
        <v>-22.64230815225649</v>
      </c>
      <c r="GC6" s="16">
        <v>-22.467534029682398</v>
      </c>
      <c r="GD6" s="16">
        <v>-22.294472344153462</v>
      </c>
      <c r="GE6" s="16">
        <v>-22.122842251814617</v>
      </c>
      <c r="GF6" s="16">
        <v>-21.83372375314012</v>
      </c>
      <c r="GG6" s="16">
        <v>-21.544276596690437</v>
      </c>
      <c r="GH6" s="16">
        <v>-21.25484682335177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"/>
  <sheetViews>
    <sheetView showGridLines="0" workbookViewId="0">
      <pane xSplit="1" ySplit="1" topLeftCell="CQ2" activePane="bottomRight" state="frozen"/>
      <selection pane="topRight" activeCell="B1" sqref="B1"/>
      <selection pane="bottomLeft" activeCell="A2" sqref="A2"/>
      <selection pane="bottomRight" activeCell="CZ6" sqref="CZ6"/>
    </sheetView>
  </sheetViews>
  <sheetFormatPr baseColWidth="10" defaultRowHeight="14.4" x14ac:dyDescent="0.3"/>
  <cols>
    <col min="1" max="1" width="24.6640625" customWidth="1"/>
  </cols>
  <sheetData>
    <row r="1" spans="1:108" s="8" customFormat="1" x14ac:dyDescent="0.3">
      <c r="A1" s="6" t="s">
        <v>12</v>
      </c>
      <c r="B1" s="7">
        <v>42004</v>
      </c>
      <c r="C1" s="7">
        <v>42035</v>
      </c>
      <c r="D1" s="7">
        <v>42063</v>
      </c>
      <c r="E1" s="7">
        <v>42094</v>
      </c>
      <c r="F1" s="7">
        <v>42124</v>
      </c>
      <c r="G1" s="7">
        <v>42155</v>
      </c>
      <c r="H1" s="7">
        <v>42185</v>
      </c>
      <c r="I1" s="7">
        <v>42216</v>
      </c>
      <c r="J1" s="7">
        <v>42247</v>
      </c>
      <c r="K1" s="7">
        <v>42277</v>
      </c>
      <c r="L1" s="7">
        <v>42308</v>
      </c>
      <c r="M1" s="7">
        <v>42338</v>
      </c>
      <c r="N1" s="7">
        <v>42369</v>
      </c>
      <c r="O1" s="7">
        <v>42400</v>
      </c>
      <c r="P1" s="7">
        <v>42429</v>
      </c>
      <c r="Q1" s="7">
        <v>42460</v>
      </c>
      <c r="R1" s="7">
        <v>42490</v>
      </c>
      <c r="S1" s="7">
        <v>42521</v>
      </c>
      <c r="T1" s="7">
        <v>42551</v>
      </c>
      <c r="U1" s="7">
        <v>42582</v>
      </c>
      <c r="V1" s="7">
        <v>42613</v>
      </c>
      <c r="W1" s="7">
        <v>42643</v>
      </c>
      <c r="X1" s="7">
        <v>42674</v>
      </c>
      <c r="Y1" s="7">
        <v>42704</v>
      </c>
      <c r="Z1" s="7">
        <v>42735</v>
      </c>
      <c r="AA1" s="7">
        <v>42766</v>
      </c>
      <c r="AB1" s="7">
        <v>42794</v>
      </c>
      <c r="AC1" s="7">
        <v>42825</v>
      </c>
      <c r="AD1" s="7">
        <v>42855</v>
      </c>
      <c r="AE1" s="7">
        <v>42886</v>
      </c>
      <c r="AF1" s="7">
        <v>42916</v>
      </c>
      <c r="AG1" s="7">
        <v>42947</v>
      </c>
      <c r="AH1" s="7">
        <v>42978</v>
      </c>
      <c r="AI1" s="7">
        <v>43008</v>
      </c>
      <c r="AJ1" s="7">
        <v>43039</v>
      </c>
      <c r="AK1" s="7">
        <v>43069</v>
      </c>
      <c r="AL1" s="7">
        <v>43100</v>
      </c>
      <c r="AM1" s="7">
        <v>43131</v>
      </c>
      <c r="AN1" s="7">
        <v>43159</v>
      </c>
      <c r="AO1" s="7">
        <v>43190</v>
      </c>
      <c r="AP1" s="7">
        <v>43220</v>
      </c>
      <c r="AQ1" s="7">
        <v>43251</v>
      </c>
      <c r="AR1" s="7">
        <v>43281</v>
      </c>
      <c r="AS1" s="7">
        <v>43312</v>
      </c>
      <c r="AT1" s="7">
        <v>43343</v>
      </c>
      <c r="AU1" s="7">
        <v>43373</v>
      </c>
      <c r="AV1" s="7">
        <v>43404</v>
      </c>
      <c r="AW1" s="7">
        <v>43434</v>
      </c>
      <c r="AX1" s="7">
        <v>43465</v>
      </c>
      <c r="AY1" s="7">
        <v>43496</v>
      </c>
      <c r="AZ1" s="7">
        <v>43524</v>
      </c>
      <c r="BA1" s="7">
        <v>43555</v>
      </c>
      <c r="BB1" s="7">
        <v>43585</v>
      </c>
      <c r="BC1" s="7">
        <v>43616</v>
      </c>
      <c r="BD1" s="7">
        <v>43646</v>
      </c>
      <c r="BE1" s="7">
        <v>43677</v>
      </c>
      <c r="BF1" s="7">
        <v>43708</v>
      </c>
      <c r="BG1" s="7">
        <v>43738</v>
      </c>
      <c r="BH1" s="7">
        <v>43769</v>
      </c>
      <c r="BI1" s="7">
        <v>43799</v>
      </c>
      <c r="BJ1" s="7">
        <v>43830</v>
      </c>
      <c r="BK1" s="7">
        <v>43861</v>
      </c>
      <c r="BL1" s="7">
        <v>43890</v>
      </c>
      <c r="BM1" s="7">
        <v>43921</v>
      </c>
      <c r="BN1" s="7">
        <v>43951</v>
      </c>
      <c r="BO1" s="7">
        <v>43982</v>
      </c>
      <c r="BP1" s="7">
        <v>44012</v>
      </c>
      <c r="BQ1" s="7">
        <v>44043</v>
      </c>
      <c r="BR1" s="7">
        <v>44074</v>
      </c>
      <c r="BS1" s="7">
        <v>44104</v>
      </c>
      <c r="BT1" s="7">
        <v>44135</v>
      </c>
      <c r="BU1" s="7">
        <v>44165</v>
      </c>
      <c r="BV1" s="7">
        <v>44196</v>
      </c>
      <c r="BW1" s="7">
        <v>44227</v>
      </c>
      <c r="BX1" s="7">
        <v>44255</v>
      </c>
      <c r="BY1" s="7">
        <v>44286</v>
      </c>
      <c r="BZ1" s="7">
        <v>44316</v>
      </c>
      <c r="CA1" s="7">
        <v>44347</v>
      </c>
      <c r="CB1" s="7">
        <v>44377</v>
      </c>
      <c r="CC1" s="7">
        <v>44408</v>
      </c>
      <c r="CD1" s="7">
        <v>44439</v>
      </c>
      <c r="CE1" s="7">
        <v>44469</v>
      </c>
      <c r="CF1" s="7">
        <v>44500</v>
      </c>
      <c r="CG1" s="7">
        <v>44530</v>
      </c>
      <c r="CH1" s="7">
        <v>44561</v>
      </c>
      <c r="CI1" s="7">
        <v>44592</v>
      </c>
      <c r="CJ1" s="7">
        <f t="shared" ref="CJ1:CT1" si="0">EOMONTH(CI1,1)</f>
        <v>44620</v>
      </c>
      <c r="CK1" s="7">
        <f t="shared" si="0"/>
        <v>44651</v>
      </c>
      <c r="CL1" s="7">
        <f t="shared" si="0"/>
        <v>44681</v>
      </c>
      <c r="CM1" s="7">
        <f t="shared" si="0"/>
        <v>44712</v>
      </c>
      <c r="CN1" s="7">
        <f t="shared" si="0"/>
        <v>44742</v>
      </c>
      <c r="CO1" s="7">
        <f t="shared" si="0"/>
        <v>44773</v>
      </c>
      <c r="CP1" s="7">
        <f t="shared" si="0"/>
        <v>44804</v>
      </c>
      <c r="CQ1" s="7">
        <f t="shared" si="0"/>
        <v>44834</v>
      </c>
      <c r="CR1" s="7">
        <f t="shared" si="0"/>
        <v>44865</v>
      </c>
      <c r="CS1" s="7">
        <f t="shared" si="0"/>
        <v>44895</v>
      </c>
      <c r="CT1" s="7">
        <f t="shared" si="0"/>
        <v>44926</v>
      </c>
      <c r="CU1" s="7">
        <f t="shared" ref="CU1" si="1">EOMONTH(CT1,1)</f>
        <v>44957</v>
      </c>
      <c r="CV1" s="7">
        <f t="shared" ref="CV1" si="2">EOMONTH(CU1,1)</f>
        <v>44985</v>
      </c>
      <c r="CW1" s="7">
        <f t="shared" ref="CW1" si="3">EOMONTH(CV1,1)</f>
        <v>45016</v>
      </c>
      <c r="CX1" s="7">
        <f t="shared" ref="CX1:CZ1" si="4">EOMONTH(CW1,1)</f>
        <v>45046</v>
      </c>
      <c r="CY1" s="7">
        <f t="shared" ref="CY1" si="5">EOMONTH(CX1,1)</f>
        <v>45077</v>
      </c>
      <c r="CZ1" s="7">
        <f t="shared" si="4"/>
        <v>45107</v>
      </c>
      <c r="DA1" s="7">
        <f t="shared" ref="DA1:DC1" si="6">EOMONTH(CZ1,1)</f>
        <v>45138</v>
      </c>
      <c r="DB1" s="7">
        <f t="shared" ref="DB1:DD1" si="7">EOMONTH(DA1,1)</f>
        <v>45169</v>
      </c>
      <c r="DC1" s="7">
        <f t="shared" si="6"/>
        <v>45199</v>
      </c>
      <c r="DD1" s="7">
        <f t="shared" si="7"/>
        <v>45230</v>
      </c>
    </row>
    <row r="2" spans="1:108" ht="59.4" customHeight="1" x14ac:dyDescent="0.3">
      <c r="A2" s="2" t="s">
        <v>11</v>
      </c>
      <c r="B2" s="10">
        <v>0.47608246482364153</v>
      </c>
      <c r="C2" s="10">
        <v>0.48539593712302342</v>
      </c>
      <c r="D2" s="10">
        <v>0.45895879794399375</v>
      </c>
      <c r="E2" s="10">
        <v>0.4696166653233137</v>
      </c>
      <c r="F2" s="10">
        <v>0.4652894206590959</v>
      </c>
      <c r="G2" s="10">
        <v>0.46659189091823705</v>
      </c>
      <c r="H2" s="10">
        <v>0.44527149068663863</v>
      </c>
      <c r="I2" s="10">
        <v>0.42667158980268594</v>
      </c>
      <c r="J2" s="10">
        <v>0.42540563241584833</v>
      </c>
      <c r="K2" s="10">
        <v>0.46193197880119707</v>
      </c>
      <c r="L2" s="10">
        <v>0.46526338845071347</v>
      </c>
      <c r="M2" s="10">
        <v>0.47025352325852576</v>
      </c>
      <c r="N2" s="10">
        <v>0.45926981790287863</v>
      </c>
      <c r="O2" s="10">
        <v>0.46546801842819091</v>
      </c>
      <c r="P2" s="10">
        <v>0.44414627045105898</v>
      </c>
      <c r="Q2" s="10">
        <v>0.48737420044371904</v>
      </c>
      <c r="R2" s="10">
        <v>0.50446418053056219</v>
      </c>
      <c r="S2" s="10">
        <v>0.5072151919485518</v>
      </c>
      <c r="T2" s="10">
        <v>0.48754471343937472</v>
      </c>
      <c r="U2" s="10">
        <v>0.46294399493275007</v>
      </c>
      <c r="V2" s="10">
        <v>0.46121166165503724</v>
      </c>
      <c r="W2" s="10">
        <v>0.49870148327511155</v>
      </c>
      <c r="X2" s="10">
        <v>0.49597559132031294</v>
      </c>
      <c r="Y2" s="10">
        <v>0.50431804454896667</v>
      </c>
      <c r="Z2" s="10">
        <v>0.52182511401329557</v>
      </c>
      <c r="AA2" s="10">
        <v>0.52463494495167617</v>
      </c>
      <c r="AB2" s="10">
        <v>0.47698622590802847</v>
      </c>
      <c r="AC2" s="10">
        <v>0.47773580510246011</v>
      </c>
      <c r="AD2" s="10">
        <v>0.48130715555813031</v>
      </c>
      <c r="AE2" s="10">
        <v>0.47092475336323225</v>
      </c>
      <c r="AF2" s="10">
        <v>0.45640244518188172</v>
      </c>
      <c r="AG2" s="10">
        <v>0.43232088857105455</v>
      </c>
      <c r="AH2" s="10">
        <v>0.42757375436582368</v>
      </c>
      <c r="AI2" s="10">
        <v>0.4782796859589582</v>
      </c>
      <c r="AJ2" s="10">
        <v>0.4731152422367555</v>
      </c>
      <c r="AK2" s="10">
        <v>0.49337466266884289</v>
      </c>
      <c r="AL2" s="10">
        <v>0.53166123544836363</v>
      </c>
      <c r="AM2" s="10">
        <v>0.53408573754115385</v>
      </c>
      <c r="AN2" s="10">
        <v>0.48737521105852533</v>
      </c>
      <c r="AO2" s="10">
        <v>0.4752932388014931</v>
      </c>
      <c r="AP2" s="10">
        <v>0.47100591380364243</v>
      </c>
      <c r="AQ2" s="10">
        <v>0.46470862638371274</v>
      </c>
      <c r="AR2" s="10">
        <v>0.45476713423723686</v>
      </c>
      <c r="AS2" s="10">
        <v>0.43112755915668899</v>
      </c>
      <c r="AT2" s="10">
        <v>0.43157260618497711</v>
      </c>
      <c r="AU2" s="10">
        <v>0.46879652345202816</v>
      </c>
      <c r="AV2" s="10">
        <v>0.45381380520732112</v>
      </c>
      <c r="AW2" s="10">
        <v>0.47617196451839722</v>
      </c>
      <c r="AX2" s="10">
        <v>0.51729455731706775</v>
      </c>
      <c r="AY2" s="10">
        <v>0.51018850090314471</v>
      </c>
      <c r="AZ2" s="10">
        <v>0.45889232670624797</v>
      </c>
      <c r="BA2" s="10">
        <v>0.46840650216330204</v>
      </c>
      <c r="BB2" s="10">
        <v>0.46473532802418949</v>
      </c>
      <c r="BC2" s="10">
        <v>0.46088678069817635</v>
      </c>
      <c r="BD2" s="10">
        <v>0.44634540533509831</v>
      </c>
      <c r="BE2" s="10">
        <v>0.43156928397756089</v>
      </c>
      <c r="BF2" s="10">
        <v>0.43137728395670455</v>
      </c>
      <c r="BG2" s="10">
        <v>0.44840488232997489</v>
      </c>
      <c r="BH2" s="10">
        <v>0.44746825798777845</v>
      </c>
      <c r="BI2" s="10">
        <v>0.46050958939349806</v>
      </c>
      <c r="BJ2" s="10">
        <v>0.47887218096454243</v>
      </c>
      <c r="BK2" s="10">
        <v>0.46227668935177246</v>
      </c>
      <c r="BL2" s="10">
        <v>0.42214019403168213</v>
      </c>
      <c r="BM2" s="10">
        <v>0.40432225856036191</v>
      </c>
      <c r="BN2" s="10">
        <v>0.40221789315811823</v>
      </c>
      <c r="BO2" s="10">
        <v>0.42122017094092806</v>
      </c>
      <c r="BP2" s="10">
        <v>0.41600683983151954</v>
      </c>
      <c r="BQ2" s="10">
        <v>0.40869682436887672</v>
      </c>
      <c r="BR2" s="10">
        <v>0.41579312665981533</v>
      </c>
      <c r="BS2" s="10">
        <v>0.42865572793232232</v>
      </c>
      <c r="BT2" s="10">
        <v>0.42001150215199368</v>
      </c>
      <c r="BU2" s="10">
        <v>0.43297429636455798</v>
      </c>
      <c r="BV2" s="10">
        <v>0.44354473919604354</v>
      </c>
      <c r="BW2" s="10">
        <v>0.43771117266424792</v>
      </c>
      <c r="BX2" s="10">
        <v>0.40763683219621344</v>
      </c>
      <c r="BY2" s="10">
        <v>0.4079234440510569</v>
      </c>
      <c r="BZ2" s="10">
        <v>0.41783412512269286</v>
      </c>
      <c r="CA2" s="10">
        <v>0.41572978862869781</v>
      </c>
      <c r="CB2" s="10">
        <v>0.41584397680288121</v>
      </c>
      <c r="CC2" s="10">
        <v>0.40700741783353828</v>
      </c>
      <c r="CD2" s="10">
        <v>0.41749857748427593</v>
      </c>
      <c r="CE2" s="10">
        <v>0.46212368921940766</v>
      </c>
      <c r="CF2" s="10">
        <v>0.46660880681192646</v>
      </c>
      <c r="CG2" s="10">
        <v>0.49480227473838034</v>
      </c>
      <c r="CH2" s="10">
        <v>0.49672783301148299</v>
      </c>
      <c r="CI2" s="10">
        <v>0.49601911895765466</v>
      </c>
      <c r="CJ2" s="10">
        <v>0.4756832948133719</v>
      </c>
      <c r="CK2" s="10">
        <v>0.4707413283756926</v>
      </c>
      <c r="CL2" s="10">
        <v>0.47424417291256765</v>
      </c>
      <c r="CM2" s="10">
        <v>0.48081487058570949</v>
      </c>
      <c r="CN2" s="10">
        <v>0.46769115309505943</v>
      </c>
      <c r="CO2" s="10">
        <v>0.45242086874004528</v>
      </c>
      <c r="CP2" s="10">
        <v>0.463831042298468</v>
      </c>
      <c r="CQ2" s="10">
        <v>0.48013350715102432</v>
      </c>
      <c r="CR2" s="10">
        <v>0.46857894826881036</v>
      </c>
      <c r="CS2" s="10">
        <v>0.48809707214941589</v>
      </c>
      <c r="CT2" s="10">
        <v>0.50266371003067001</v>
      </c>
      <c r="CU2" s="10">
        <v>0.49796581362089981</v>
      </c>
      <c r="CV2" s="10">
        <v>0.49579755066715003</v>
      </c>
      <c r="CW2" s="10">
        <v>0.48955084381499292</v>
      </c>
      <c r="CX2" s="10">
        <v>0.48704927813039789</v>
      </c>
      <c r="CY2" s="10">
        <v>0.5032805763903323</v>
      </c>
      <c r="CZ2" s="10">
        <v>0.48712363476132986</v>
      </c>
      <c r="DA2" s="10">
        <v>0.47599999999999998</v>
      </c>
      <c r="DB2" s="10">
        <v>0.49679465952308655</v>
      </c>
      <c r="DC2" s="10">
        <v>0.50705072931192763</v>
      </c>
      <c r="DD2" s="10">
        <v>0.51182986146106069</v>
      </c>
    </row>
    <row r="3" spans="1:108" s="8" customFormat="1" ht="57" customHeight="1" x14ac:dyDescent="0.3">
      <c r="A3" s="9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>
        <v>0.27002403781474976</v>
      </c>
      <c r="BL3" s="11">
        <v>0.25867443629615983</v>
      </c>
      <c r="BM3" s="11">
        <v>0.26372662518710677</v>
      </c>
      <c r="BN3" s="11">
        <v>0.25791317969959787</v>
      </c>
      <c r="BO3" s="11">
        <v>0.25701019650990714</v>
      </c>
      <c r="BP3" s="11">
        <v>0.23921439017681567</v>
      </c>
      <c r="BQ3" s="11">
        <v>0.23241384650217656</v>
      </c>
      <c r="BR3" s="11">
        <v>0.23151307148708075</v>
      </c>
      <c r="BS3" s="11">
        <v>0.23485333698198627</v>
      </c>
      <c r="BT3" s="11">
        <v>0.23413611483493763</v>
      </c>
      <c r="BU3" s="11">
        <v>0.23820491161127544</v>
      </c>
      <c r="BV3" s="11">
        <v>0.23787766408515817</v>
      </c>
      <c r="BW3" s="11">
        <v>0.23149962944166183</v>
      </c>
      <c r="BX3" s="11">
        <v>0.2297538599432648</v>
      </c>
      <c r="BY3" s="11">
        <v>0.23210306529189809</v>
      </c>
      <c r="BZ3" s="11">
        <v>0.23236957915882059</v>
      </c>
      <c r="CA3" s="11">
        <v>0.23455914984039475</v>
      </c>
      <c r="CB3" s="11">
        <v>0.22235397152120201</v>
      </c>
      <c r="CC3" s="11">
        <v>0.207037085833227</v>
      </c>
      <c r="CD3" s="11">
        <v>0.22039405350955601</v>
      </c>
      <c r="CE3" s="11">
        <v>0.22322481807456468</v>
      </c>
      <c r="CF3" s="11">
        <v>0.22528983919205026</v>
      </c>
      <c r="CG3" s="11">
        <v>0.23736556287366731</v>
      </c>
      <c r="CH3" s="11">
        <v>0.23444051372865879</v>
      </c>
      <c r="CI3" s="11">
        <v>0.22990611373276115</v>
      </c>
      <c r="CJ3" s="11">
        <v>0.23203602800789003</v>
      </c>
      <c r="CK3" s="11">
        <v>0.2342336852471554</v>
      </c>
      <c r="CL3" s="11">
        <v>0.2278333062836565</v>
      </c>
      <c r="CM3" s="11">
        <v>0.22275293870037388</v>
      </c>
      <c r="CN3" s="11">
        <v>0.21110450743481146</v>
      </c>
      <c r="CO3" s="11">
        <v>0.19166938328383262</v>
      </c>
      <c r="CP3" s="11">
        <v>0.20097207692857944</v>
      </c>
      <c r="CQ3" s="11">
        <v>0.20293717710585074</v>
      </c>
      <c r="CR3" s="11">
        <v>0.20185212377787567</v>
      </c>
      <c r="CS3" s="11">
        <v>0.20434318572211746</v>
      </c>
      <c r="CT3" s="11">
        <v>0.20371157492825148</v>
      </c>
      <c r="CU3" s="11">
        <v>0.19897768944924271</v>
      </c>
      <c r="CV3" s="11">
        <v>0.19899908501319055</v>
      </c>
      <c r="CW3" s="11">
        <v>0.19558356247373845</v>
      </c>
      <c r="CX3" s="11">
        <v>0.18736583271352061</v>
      </c>
      <c r="CY3" s="11">
        <v>0.18918101203512414</v>
      </c>
      <c r="CZ3" s="11">
        <v>0.17912411107284876</v>
      </c>
      <c r="DA3" s="11">
        <v>0.16200000000000001</v>
      </c>
      <c r="DB3" s="11">
        <v>0.17182520326367909</v>
      </c>
      <c r="DC3" s="11">
        <v>0.17309639748579322</v>
      </c>
      <c r="DD3" s="11">
        <v>0.16867389411385669</v>
      </c>
    </row>
  </sheetData>
  <conditionalFormatting sqref="CO3 A3:CM3">
    <cfRule type="expression" dxfId="11" priority="13">
      <formula>#REF!&lt;&gt;""</formula>
    </cfRule>
  </conditionalFormatting>
  <conditionalFormatting sqref="CN3">
    <cfRule type="expression" dxfId="10" priority="12">
      <formula>#REF!&lt;&gt;""</formula>
    </cfRule>
  </conditionalFormatting>
  <conditionalFormatting sqref="CP3">
    <cfRule type="expression" dxfId="9" priority="11">
      <formula>#REF!&lt;&gt;""</formula>
    </cfRule>
  </conditionalFormatting>
  <conditionalFormatting sqref="CQ3">
    <cfRule type="expression" dxfId="8" priority="10">
      <formula>#REF!&lt;&gt;""</formula>
    </cfRule>
  </conditionalFormatting>
  <conditionalFormatting sqref="CR3">
    <cfRule type="expression" dxfId="7" priority="9">
      <formula>#REF!&lt;&gt;""</formula>
    </cfRule>
  </conditionalFormatting>
  <conditionalFormatting sqref="CS3">
    <cfRule type="expression" dxfId="6" priority="8">
      <formula>#REF!&lt;&gt;""</formula>
    </cfRule>
  </conditionalFormatting>
  <conditionalFormatting sqref="CT3">
    <cfRule type="expression" dxfId="5" priority="7">
      <formula>#REF!&lt;&gt;""</formula>
    </cfRule>
  </conditionalFormatting>
  <conditionalFormatting sqref="CU3:CY3">
    <cfRule type="expression" dxfId="4" priority="6">
      <formula>#REF!&lt;&gt;""</formula>
    </cfRule>
  </conditionalFormatting>
  <conditionalFormatting sqref="CZ3">
    <cfRule type="expression" dxfId="3" priority="5">
      <formula>#REF!&lt;&gt;""</formula>
    </cfRule>
  </conditionalFormatting>
  <conditionalFormatting sqref="DA3:DB3">
    <cfRule type="expression" dxfId="2" priority="3">
      <formula>#REF!&lt;&gt;""</formula>
    </cfRule>
  </conditionalFormatting>
  <conditionalFormatting sqref="DC3">
    <cfRule type="expression" dxfId="1" priority="2">
      <formula>#REF!&lt;&gt;""</formula>
    </cfRule>
  </conditionalFormatting>
  <conditionalFormatting sqref="DD3">
    <cfRule type="expression" dxfId="0" priority="1">
      <formula>#REF!&lt;&gt;""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4" x14ac:dyDescent="0.3"/>
  <cols>
    <col min="2" max="2" width="61.44140625" style="5" bestFit="1" customWidth="1"/>
  </cols>
  <sheetData>
    <row r="1" spans="1:2" x14ac:dyDescent="0.3">
      <c r="A1" t="s">
        <v>14</v>
      </c>
      <c r="B1" s="5" t="s">
        <v>37</v>
      </c>
    </row>
    <row r="2" spans="1:2" x14ac:dyDescent="0.3">
      <c r="A2" t="s">
        <v>17</v>
      </c>
      <c r="B2" s="5" t="s">
        <v>38</v>
      </c>
    </row>
    <row r="3" spans="1:2" x14ac:dyDescent="0.3">
      <c r="A3" t="s">
        <v>20</v>
      </c>
      <c r="B3" s="5" t="s">
        <v>21</v>
      </c>
    </row>
    <row r="4" spans="1:2" x14ac:dyDescent="0.3">
      <c r="A4" t="s">
        <v>22</v>
      </c>
      <c r="B4" s="5" t="s">
        <v>39</v>
      </c>
    </row>
    <row r="5" spans="1:2" x14ac:dyDescent="0.3">
      <c r="A5" t="s">
        <v>24</v>
      </c>
      <c r="B5" s="5" t="s">
        <v>25</v>
      </c>
    </row>
    <row r="6" spans="1:2" x14ac:dyDescent="0.3">
      <c r="A6" t="s">
        <v>26</v>
      </c>
      <c r="B6" s="5" t="s">
        <v>27</v>
      </c>
    </row>
    <row r="7" spans="1:2" x14ac:dyDescent="0.3">
      <c r="A7" t="s">
        <v>169</v>
      </c>
      <c r="B7" s="5">
        <v>42510</v>
      </c>
    </row>
    <row r="8" spans="1:2" x14ac:dyDescent="0.3">
      <c r="A8" t="s">
        <v>161</v>
      </c>
      <c r="B8" s="5">
        <v>42219</v>
      </c>
    </row>
    <row r="9" spans="1:2" x14ac:dyDescent="0.3">
      <c r="A9" t="s">
        <v>160</v>
      </c>
      <c r="B9" s="5">
        <v>41939</v>
      </c>
    </row>
    <row r="10" spans="1:2" x14ac:dyDescent="0.3">
      <c r="A10" t="s">
        <v>40</v>
      </c>
      <c r="B10" s="5">
        <v>41643</v>
      </c>
    </row>
    <row r="11" spans="1:2" x14ac:dyDescent="0.3">
      <c r="A11" t="s">
        <v>41</v>
      </c>
      <c r="B11" s="5">
        <v>41359</v>
      </c>
    </row>
    <row r="12" spans="1:2" x14ac:dyDescent="0.3">
      <c r="A12" t="s">
        <v>42</v>
      </c>
      <c r="B12" s="5">
        <v>41142</v>
      </c>
    </row>
    <row r="13" spans="1:2" x14ac:dyDescent="0.3">
      <c r="A13" t="s">
        <v>43</v>
      </c>
      <c r="B13" s="5">
        <v>40866</v>
      </c>
    </row>
    <row r="14" spans="1:2" x14ac:dyDescent="0.3">
      <c r="A14" t="s">
        <v>44</v>
      </c>
      <c r="B14" s="5">
        <v>40627</v>
      </c>
    </row>
    <row r="15" spans="1:2" x14ac:dyDescent="0.3">
      <c r="A15" t="s">
        <v>45</v>
      </c>
      <c r="B15" s="5">
        <v>40139</v>
      </c>
    </row>
    <row r="16" spans="1:2" x14ac:dyDescent="0.3">
      <c r="A16" t="s">
        <v>46</v>
      </c>
      <c r="B16" s="5">
        <v>39927</v>
      </c>
    </row>
    <row r="17" spans="1:2" x14ac:dyDescent="0.3">
      <c r="A17" t="s">
        <v>47</v>
      </c>
      <c r="B17" s="5">
        <v>39603</v>
      </c>
    </row>
    <row r="18" spans="1:2" x14ac:dyDescent="0.3">
      <c r="A18" t="s">
        <v>48</v>
      </c>
      <c r="B18" s="5">
        <v>37923</v>
      </c>
    </row>
    <row r="19" spans="1:2" x14ac:dyDescent="0.3">
      <c r="A19" t="s">
        <v>49</v>
      </c>
      <c r="B19" s="5">
        <v>37802</v>
      </c>
    </row>
    <row r="20" spans="1:2" x14ac:dyDescent="0.3">
      <c r="A20" t="s">
        <v>50</v>
      </c>
      <c r="B20" s="5">
        <v>37493</v>
      </c>
    </row>
    <row r="21" spans="1:2" x14ac:dyDescent="0.3">
      <c r="A21" t="s">
        <v>51</v>
      </c>
      <c r="B21" s="5">
        <v>37356</v>
      </c>
    </row>
    <row r="22" spans="1:2" x14ac:dyDescent="0.3">
      <c r="A22" t="s">
        <v>52</v>
      </c>
      <c r="B22" s="5">
        <v>36724</v>
      </c>
    </row>
    <row r="23" spans="1:2" x14ac:dyDescent="0.3">
      <c r="A23" t="s">
        <v>53</v>
      </c>
      <c r="B23" s="5">
        <v>35831</v>
      </c>
    </row>
    <row r="24" spans="1:2" x14ac:dyDescent="0.3">
      <c r="A24" t="s">
        <v>54</v>
      </c>
      <c r="B24" s="5">
        <v>35421</v>
      </c>
    </row>
    <row r="25" spans="1:2" x14ac:dyDescent="0.3">
      <c r="A25" t="s">
        <v>55</v>
      </c>
      <c r="B25" s="5">
        <v>34917</v>
      </c>
    </row>
    <row r="26" spans="1:2" x14ac:dyDescent="0.3">
      <c r="A26" t="s">
        <v>56</v>
      </c>
      <c r="B26" s="5">
        <v>34700</v>
      </c>
    </row>
    <row r="27" spans="1:2" x14ac:dyDescent="0.3">
      <c r="A27" t="s">
        <v>57</v>
      </c>
      <c r="B27" s="5">
        <v>33968</v>
      </c>
    </row>
    <row r="28" spans="1:2" x14ac:dyDescent="0.3">
      <c r="A28" t="s">
        <v>58</v>
      </c>
      <c r="B28" s="5">
        <v>33479</v>
      </c>
    </row>
    <row r="29" spans="1:2" x14ac:dyDescent="0.3">
      <c r="A29" t="s">
        <v>59</v>
      </c>
      <c r="B29" s="5">
        <v>32861</v>
      </c>
    </row>
    <row r="30" spans="1:2" x14ac:dyDescent="0.3">
      <c r="A30" t="s">
        <v>60</v>
      </c>
      <c r="B30" s="5">
        <v>31945</v>
      </c>
    </row>
    <row r="31" spans="1:2" x14ac:dyDescent="0.3">
      <c r="A31" t="s">
        <v>61</v>
      </c>
      <c r="B31" s="5">
        <v>30933</v>
      </c>
    </row>
    <row r="32" spans="1:2" x14ac:dyDescent="0.3">
      <c r="A32" t="s">
        <v>62</v>
      </c>
      <c r="B32" s="5">
        <v>30193</v>
      </c>
    </row>
    <row r="33" spans="1:2" x14ac:dyDescent="0.3">
      <c r="A33" t="s">
        <v>63</v>
      </c>
      <c r="B33" s="5">
        <v>28521</v>
      </c>
    </row>
    <row r="34" spans="1:2" x14ac:dyDescent="0.3">
      <c r="A34" t="s">
        <v>64</v>
      </c>
      <c r="B34" s="5">
        <v>27952</v>
      </c>
    </row>
    <row r="35" spans="1:2" x14ac:dyDescent="0.3">
      <c r="A35" t="s">
        <v>65</v>
      </c>
      <c r="B35" s="5">
        <v>26810</v>
      </c>
    </row>
    <row r="36" spans="1:2" x14ac:dyDescent="0.3">
      <c r="A36" t="s">
        <v>66</v>
      </c>
      <c r="B36" s="5">
        <v>26189</v>
      </c>
    </row>
    <row r="37" spans="1:2" x14ac:dyDescent="0.3">
      <c r="A37" t="s">
        <v>67</v>
      </c>
      <c r="B37" s="5">
        <v>25728</v>
      </c>
    </row>
    <row r="38" spans="1:2" x14ac:dyDescent="0.3">
      <c r="A38" t="s">
        <v>68</v>
      </c>
      <c r="B38" s="5">
        <v>25738</v>
      </c>
    </row>
    <row r="39" spans="1:2" x14ac:dyDescent="0.3">
      <c r="A39" t="s">
        <v>69</v>
      </c>
      <c r="B39" s="5">
        <v>24845</v>
      </c>
    </row>
    <row r="40" spans="1:2" x14ac:dyDescent="0.3">
      <c r="A40" t="s">
        <v>70</v>
      </c>
      <c r="B40" s="5">
        <v>25316</v>
      </c>
    </row>
    <row r="41" spans="1:2" x14ac:dyDescent="0.3">
      <c r="A41" t="s">
        <v>71</v>
      </c>
      <c r="B41" s="5">
        <v>25857</v>
      </c>
    </row>
    <row r="42" spans="1:2" x14ac:dyDescent="0.3">
      <c r="A42" t="s">
        <v>72</v>
      </c>
      <c r="B42" s="5">
        <v>25996</v>
      </c>
    </row>
    <row r="43" spans="1:2" x14ac:dyDescent="0.3">
      <c r="A43" t="s">
        <v>73</v>
      </c>
      <c r="B43" s="5">
        <v>26335</v>
      </c>
    </row>
    <row r="44" spans="1:2" x14ac:dyDescent="0.3">
      <c r="A44" t="s">
        <v>74</v>
      </c>
      <c r="B44" s="5">
        <v>26444</v>
      </c>
    </row>
    <row r="45" spans="1:2" x14ac:dyDescent="0.3">
      <c r="A45" t="s">
        <v>75</v>
      </c>
      <c r="B45" s="5">
        <v>27960</v>
      </c>
    </row>
    <row r="46" spans="1:2" x14ac:dyDescent="0.3">
      <c r="A46" t="s">
        <v>76</v>
      </c>
      <c r="B46" s="5">
        <v>28244</v>
      </c>
    </row>
    <row r="47" spans="1:2" x14ac:dyDescent="0.3">
      <c r="A47" t="s">
        <v>77</v>
      </c>
      <c r="B47" s="5">
        <v>30130</v>
      </c>
    </row>
    <row r="48" spans="1:2" x14ac:dyDescent="0.3">
      <c r="A48" t="s">
        <v>78</v>
      </c>
      <c r="B48" s="5">
        <v>28995</v>
      </c>
    </row>
    <row r="49" spans="1:2" x14ac:dyDescent="0.3">
      <c r="A49" t="s">
        <v>79</v>
      </c>
      <c r="B49" s="5">
        <v>29489</v>
      </c>
    </row>
    <row r="50" spans="1:2" x14ac:dyDescent="0.3">
      <c r="A50" t="s">
        <v>80</v>
      </c>
      <c r="B50" s="5">
        <v>29440</v>
      </c>
    </row>
    <row r="51" spans="1:2" x14ac:dyDescent="0.3">
      <c r="A51" t="s">
        <v>81</v>
      </c>
      <c r="B51" s="5">
        <v>32181</v>
      </c>
    </row>
    <row r="52" spans="1:2" x14ac:dyDescent="0.3">
      <c r="A52" t="s">
        <v>82</v>
      </c>
      <c r="B52" s="5">
        <v>30812</v>
      </c>
    </row>
    <row r="53" spans="1:2" x14ac:dyDescent="0.3">
      <c r="A53" t="s">
        <v>83</v>
      </c>
      <c r="B53" s="5">
        <v>31009</v>
      </c>
    </row>
    <row r="54" spans="1:2" x14ac:dyDescent="0.3">
      <c r="A54" t="s">
        <v>84</v>
      </c>
      <c r="B54" s="5">
        <v>30163</v>
      </c>
    </row>
    <row r="55" spans="1:2" x14ac:dyDescent="0.3">
      <c r="A55" t="s">
        <v>85</v>
      </c>
      <c r="B55" s="5">
        <v>29158</v>
      </c>
    </row>
    <row r="56" spans="1:2" x14ac:dyDescent="0.3">
      <c r="A56" t="s">
        <v>86</v>
      </c>
      <c r="B56" s="5">
        <v>26326</v>
      </c>
    </row>
    <row r="57" spans="1:2" x14ac:dyDescent="0.3">
      <c r="A57" t="s">
        <v>87</v>
      </c>
      <c r="B57" s="5">
        <v>25539</v>
      </c>
    </row>
    <row r="58" spans="1:2" x14ac:dyDescent="0.3">
      <c r="A58" t="s">
        <v>88</v>
      </c>
      <c r="B58" s="5">
        <v>25436</v>
      </c>
    </row>
    <row r="59" spans="1:2" x14ac:dyDescent="0.3">
      <c r="A59" t="s">
        <v>89</v>
      </c>
      <c r="B59" s="5">
        <v>24441</v>
      </c>
    </row>
    <row r="60" spans="1:2" x14ac:dyDescent="0.3">
      <c r="A60" t="s">
        <v>90</v>
      </c>
      <c r="B60" s="5">
        <v>23479</v>
      </c>
    </row>
    <row r="61" spans="1:2" x14ac:dyDescent="0.3">
      <c r="A61" t="s">
        <v>91</v>
      </c>
      <c r="B61" s="5">
        <v>22629</v>
      </c>
    </row>
    <row r="62" spans="1:2" x14ac:dyDescent="0.3">
      <c r="A62" t="s">
        <v>92</v>
      </c>
      <c r="B62" s="5">
        <v>21636</v>
      </c>
    </row>
    <row r="63" spans="1:2" x14ac:dyDescent="0.3">
      <c r="A63" t="s">
        <v>93</v>
      </c>
      <c r="B63" s="5">
        <v>21047</v>
      </c>
    </row>
    <row r="64" spans="1:2" x14ac:dyDescent="0.3">
      <c r="A64" t="s">
        <v>94</v>
      </c>
      <c r="B64" s="5">
        <v>20184</v>
      </c>
    </row>
    <row r="65" spans="1:2" x14ac:dyDescent="0.3">
      <c r="A65" t="s">
        <v>95</v>
      </c>
      <c r="B65" s="5">
        <v>20226</v>
      </c>
    </row>
    <row r="66" spans="1:2" x14ac:dyDescent="0.3">
      <c r="A66" t="s">
        <v>96</v>
      </c>
      <c r="B66" s="5">
        <v>22161</v>
      </c>
    </row>
    <row r="67" spans="1:2" x14ac:dyDescent="0.3">
      <c r="A67" t="s">
        <v>97</v>
      </c>
      <c r="B67" s="5">
        <v>21902</v>
      </c>
    </row>
    <row r="68" spans="1:2" x14ac:dyDescent="0.3">
      <c r="A68" t="s">
        <v>98</v>
      </c>
      <c r="B68" s="5">
        <v>19355</v>
      </c>
    </row>
    <row r="69" spans="1:2" x14ac:dyDescent="0.3">
      <c r="A69" t="s">
        <v>99</v>
      </c>
      <c r="B69" s="5">
        <v>18511</v>
      </c>
    </row>
    <row r="70" spans="1:2" x14ac:dyDescent="0.3">
      <c r="A70" t="s">
        <v>100</v>
      </c>
      <c r="B70" s="5">
        <v>18071</v>
      </c>
    </row>
    <row r="71" spans="1:2" x14ac:dyDescent="0.3">
      <c r="A71" t="s">
        <v>101</v>
      </c>
      <c r="B71" s="5">
        <v>17613</v>
      </c>
    </row>
    <row r="72" spans="1:2" x14ac:dyDescent="0.3">
      <c r="A72" t="s">
        <v>102</v>
      </c>
      <c r="B72" s="5">
        <v>17128</v>
      </c>
    </row>
    <row r="73" spans="1:2" x14ac:dyDescent="0.3">
      <c r="A73" t="s">
        <v>103</v>
      </c>
      <c r="B73" s="5">
        <v>16171</v>
      </c>
    </row>
    <row r="74" spans="1:2" x14ac:dyDescent="0.3">
      <c r="A74" t="s">
        <v>104</v>
      </c>
      <c r="B74" s="5">
        <v>15859</v>
      </c>
    </row>
    <row r="75" spans="1:2" x14ac:dyDescent="0.3">
      <c r="A75" t="s">
        <v>105</v>
      </c>
      <c r="B75" s="5">
        <v>15397</v>
      </c>
    </row>
    <row r="76" spans="1:2" x14ac:dyDescent="0.3">
      <c r="A76" t="s">
        <v>106</v>
      </c>
      <c r="B76" s="5">
        <v>14454</v>
      </c>
    </row>
    <row r="77" spans="1:2" x14ac:dyDescent="0.3">
      <c r="A77" t="s">
        <v>107</v>
      </c>
      <c r="B77" s="5">
        <v>13719</v>
      </c>
    </row>
    <row r="78" spans="1:2" x14ac:dyDescent="0.3">
      <c r="A78" t="s">
        <v>108</v>
      </c>
      <c r="B78" s="5">
        <v>13297</v>
      </c>
    </row>
    <row r="79" spans="1:2" x14ac:dyDescent="0.3">
      <c r="A79" t="s">
        <v>109</v>
      </c>
      <c r="B79" s="5">
        <v>12967</v>
      </c>
    </row>
    <row r="80" spans="1:2" x14ac:dyDescent="0.3">
      <c r="A80" t="s">
        <v>110</v>
      </c>
      <c r="B80" s="5">
        <v>12592</v>
      </c>
    </row>
    <row r="81" spans="1:2" x14ac:dyDescent="0.3">
      <c r="A81" t="s">
        <v>111</v>
      </c>
      <c r="B81" s="5">
        <v>11910</v>
      </c>
    </row>
    <row r="82" spans="1:2" x14ac:dyDescent="0.3">
      <c r="A82" t="s">
        <v>112</v>
      </c>
      <c r="B82" s="5">
        <v>11878</v>
      </c>
    </row>
    <row r="83" spans="1:2" x14ac:dyDescent="0.3">
      <c r="A83" t="s">
        <v>113</v>
      </c>
      <c r="B83" s="5">
        <v>11708</v>
      </c>
    </row>
    <row r="84" spans="1:2" x14ac:dyDescent="0.3">
      <c r="A84" t="s">
        <v>114</v>
      </c>
      <c r="B84" s="5">
        <v>11935</v>
      </c>
    </row>
    <row r="85" spans="1:2" x14ac:dyDescent="0.3">
      <c r="A85" t="s">
        <v>115</v>
      </c>
      <c r="B85" s="5">
        <v>11472</v>
      </c>
    </row>
    <row r="86" spans="1:2" x14ac:dyDescent="0.3">
      <c r="A86" t="s">
        <v>116</v>
      </c>
      <c r="B86" s="5">
        <v>11257</v>
      </c>
    </row>
    <row r="87" spans="1:2" x14ac:dyDescent="0.3">
      <c r="A87" t="s">
        <v>117</v>
      </c>
      <c r="B87" s="5">
        <v>11103</v>
      </c>
    </row>
    <row r="88" spans="1:2" x14ac:dyDescent="0.3">
      <c r="A88" t="s">
        <v>118</v>
      </c>
      <c r="B88" s="5">
        <v>10953</v>
      </c>
    </row>
    <row r="89" spans="1:2" x14ac:dyDescent="0.3">
      <c r="A89" t="s">
        <v>119</v>
      </c>
      <c r="B89" s="5">
        <v>10685</v>
      </c>
    </row>
    <row r="90" spans="1:2" x14ac:dyDescent="0.3">
      <c r="A90" t="s">
        <v>120</v>
      </c>
      <c r="B90" s="5">
        <v>10523</v>
      </c>
    </row>
    <row r="91" spans="1:2" x14ac:dyDescent="0.3">
      <c r="A91" t="s">
        <v>121</v>
      </c>
      <c r="B91" s="5">
        <v>10274</v>
      </c>
    </row>
    <row r="92" spans="1:2" x14ac:dyDescent="0.3">
      <c r="A92" t="s">
        <v>122</v>
      </c>
      <c r="B92" s="5">
        <v>10032</v>
      </c>
    </row>
    <row r="93" spans="1:2" x14ac:dyDescent="0.3">
      <c r="A93" t="s">
        <v>123</v>
      </c>
      <c r="B93" s="5">
        <v>9718</v>
      </c>
    </row>
    <row r="94" spans="1:2" x14ac:dyDescent="0.3">
      <c r="A94" t="s">
        <v>124</v>
      </c>
      <c r="B94" s="5">
        <v>9457</v>
      </c>
    </row>
    <row r="95" spans="1:2" x14ac:dyDescent="0.3">
      <c r="A95" t="s">
        <v>125</v>
      </c>
      <c r="B95" s="5">
        <v>9091</v>
      </c>
    </row>
    <row r="96" spans="1:2" x14ac:dyDescent="0.3">
      <c r="A96" t="s">
        <v>126</v>
      </c>
      <c r="B96" s="5">
        <v>8857</v>
      </c>
    </row>
    <row r="97" spans="1:2" x14ac:dyDescent="0.3">
      <c r="A97" t="s">
        <v>127</v>
      </c>
      <c r="B97" s="5">
        <v>8556</v>
      </c>
    </row>
    <row r="98" spans="1:2" x14ac:dyDescent="0.3">
      <c r="A98" t="s">
        <v>128</v>
      </c>
      <c r="B98" s="5">
        <v>8214</v>
      </c>
    </row>
    <row r="99" spans="1:2" x14ac:dyDescent="0.3">
      <c r="A99" t="s">
        <v>129</v>
      </c>
      <c r="B99" s="5">
        <v>7989</v>
      </c>
    </row>
    <row r="100" spans="1:2" x14ac:dyDescent="0.3">
      <c r="A100" t="s">
        <v>130</v>
      </c>
      <c r="B100" s="5">
        <v>7624</v>
      </c>
    </row>
    <row r="101" spans="1:2" x14ac:dyDescent="0.3">
      <c r="A101" t="s">
        <v>131</v>
      </c>
      <c r="B101" s="5">
        <v>7279</v>
      </c>
    </row>
    <row r="102" spans="1:2" x14ac:dyDescent="0.3">
      <c r="A102" t="s">
        <v>132</v>
      </c>
      <c r="B102" s="5">
        <v>6946</v>
      </c>
    </row>
    <row r="103" spans="1:2" x14ac:dyDescent="0.3">
      <c r="A103" t="s">
        <v>133</v>
      </c>
      <c r="B103" s="5">
        <v>6544</v>
      </c>
    </row>
    <row r="104" spans="1:2" x14ac:dyDescent="0.3">
      <c r="A104" t="s">
        <v>134</v>
      </c>
      <c r="B104" s="5">
        <v>6167</v>
      </c>
    </row>
    <row r="105" spans="1:2" x14ac:dyDescent="0.3">
      <c r="A105" t="s">
        <v>135</v>
      </c>
      <c r="B105" s="5">
        <v>5758</v>
      </c>
    </row>
    <row r="106" spans="1:2" x14ac:dyDescent="0.3">
      <c r="A106" t="s">
        <v>136</v>
      </c>
      <c r="B106" s="5">
        <v>5375</v>
      </c>
    </row>
    <row r="107" spans="1:2" x14ac:dyDescent="0.3">
      <c r="A107" t="s">
        <v>137</v>
      </c>
      <c r="B107" s="5">
        <v>5003</v>
      </c>
    </row>
    <row r="108" spans="1:2" x14ac:dyDescent="0.3">
      <c r="A108" t="s">
        <v>138</v>
      </c>
      <c r="B108" s="5">
        <v>4630</v>
      </c>
    </row>
    <row r="109" spans="1:2" x14ac:dyDescent="0.3">
      <c r="A109" t="s">
        <v>139</v>
      </c>
      <c r="B109" s="5">
        <v>4234</v>
      </c>
    </row>
    <row r="110" spans="1:2" x14ac:dyDescent="0.3">
      <c r="A110" t="s">
        <v>140</v>
      </c>
      <c r="B110" s="5">
        <v>3818</v>
      </c>
    </row>
    <row r="111" spans="1:2" x14ac:dyDescent="0.3">
      <c r="A111" t="s">
        <v>141</v>
      </c>
      <c r="B111" s="5">
        <v>3287</v>
      </c>
    </row>
    <row r="112" spans="1:2" x14ac:dyDescent="0.3">
      <c r="A112" t="s">
        <v>142</v>
      </c>
      <c r="B112" s="5">
        <v>2928</v>
      </c>
    </row>
    <row r="113" spans="1:2" x14ac:dyDescent="0.3">
      <c r="A113" t="s">
        <v>143</v>
      </c>
      <c r="B113" s="5">
        <v>2427</v>
      </c>
    </row>
    <row r="114" spans="1:2" x14ac:dyDescent="0.3">
      <c r="A114" t="s">
        <v>144</v>
      </c>
      <c r="B114" s="5">
        <v>1992</v>
      </c>
    </row>
    <row r="115" spans="1:2" x14ac:dyDescent="0.3">
      <c r="A115" t="s">
        <v>145</v>
      </c>
      <c r="B115" s="5">
        <v>1462</v>
      </c>
    </row>
    <row r="116" spans="1:2" x14ac:dyDescent="0.3">
      <c r="A116" t="s">
        <v>146</v>
      </c>
      <c r="B116" s="5">
        <v>954</v>
      </c>
    </row>
    <row r="117" spans="1:2" x14ac:dyDescent="0.3">
      <c r="A117" t="s">
        <v>147</v>
      </c>
      <c r="B117" s="5">
        <v>445</v>
      </c>
    </row>
    <row r="118" spans="1:2" x14ac:dyDescent="0.3">
      <c r="A118" t="s">
        <v>148</v>
      </c>
      <c r="B118" s="5">
        <v>90</v>
      </c>
    </row>
    <row r="119" spans="1:2" x14ac:dyDescent="0.3">
      <c r="A119" t="s">
        <v>149</v>
      </c>
      <c r="B119" s="5" t="s">
        <v>2</v>
      </c>
    </row>
    <row r="120" spans="1:2" x14ac:dyDescent="0.3">
      <c r="A120" t="s">
        <v>150</v>
      </c>
      <c r="B120" s="5" t="s">
        <v>2</v>
      </c>
    </row>
    <row r="121" spans="1:2" x14ac:dyDescent="0.3">
      <c r="A121" t="s">
        <v>151</v>
      </c>
      <c r="B121" s="5" t="s">
        <v>2</v>
      </c>
    </row>
    <row r="122" spans="1:2" x14ac:dyDescent="0.3">
      <c r="A122" t="s">
        <v>152</v>
      </c>
      <c r="B122" s="5" t="s">
        <v>2</v>
      </c>
    </row>
    <row r="123" spans="1:2" x14ac:dyDescent="0.3">
      <c r="A123" t="s">
        <v>153</v>
      </c>
      <c r="B123" s="5" t="s">
        <v>2</v>
      </c>
    </row>
    <row r="124" spans="1:2" x14ac:dyDescent="0.3">
      <c r="A124" t="s">
        <v>154</v>
      </c>
      <c r="B124" s="5" t="s">
        <v>2</v>
      </c>
    </row>
    <row r="125" spans="1:2" x14ac:dyDescent="0.3">
      <c r="A125" t="s">
        <v>155</v>
      </c>
      <c r="B125" s="5" t="s">
        <v>2</v>
      </c>
    </row>
    <row r="126" spans="1:2" x14ac:dyDescent="0.3">
      <c r="A126" t="s">
        <v>156</v>
      </c>
      <c r="B126" s="5" t="s">
        <v>2</v>
      </c>
    </row>
    <row r="127" spans="1:2" x14ac:dyDescent="0.3">
      <c r="A127" t="s">
        <v>157</v>
      </c>
      <c r="B127" s="5" t="s">
        <v>2</v>
      </c>
    </row>
    <row r="128" spans="1:2" x14ac:dyDescent="0.3">
      <c r="A128" t="s">
        <v>158</v>
      </c>
      <c r="B128" s="5" t="s">
        <v>2</v>
      </c>
    </row>
    <row r="129" spans="1:2" x14ac:dyDescent="0.3">
      <c r="A129" t="s">
        <v>159</v>
      </c>
      <c r="B129" s="5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4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8" sqref="B8"/>
    </sheetView>
  </sheetViews>
  <sheetFormatPr baseColWidth="10" defaultRowHeight="14.4" x14ac:dyDescent="0.3"/>
  <cols>
    <col min="2" max="2" width="66.88671875" style="13" bestFit="1" customWidth="1"/>
  </cols>
  <sheetData>
    <row r="1" spans="1:3" x14ac:dyDescent="0.3">
      <c r="A1" t="s">
        <v>14</v>
      </c>
      <c r="B1" s="13" t="s">
        <v>1</v>
      </c>
    </row>
    <row r="2" spans="1:3" x14ac:dyDescent="0.3">
      <c r="A2" t="s">
        <v>17</v>
      </c>
      <c r="B2" s="13" t="s">
        <v>29</v>
      </c>
    </row>
    <row r="3" spans="1:3" x14ac:dyDescent="0.3">
      <c r="A3" t="s">
        <v>20</v>
      </c>
      <c r="B3" s="13" t="s">
        <v>30</v>
      </c>
    </row>
    <row r="4" spans="1:3" x14ac:dyDescent="0.3">
      <c r="A4" t="s">
        <v>22</v>
      </c>
      <c r="B4" s="13" t="s">
        <v>31</v>
      </c>
    </row>
    <row r="5" spans="1:3" x14ac:dyDescent="0.3">
      <c r="A5" t="s">
        <v>24</v>
      </c>
      <c r="B5" s="13" t="s">
        <v>25</v>
      </c>
    </row>
    <row r="6" spans="1:3" x14ac:dyDescent="0.3">
      <c r="A6" t="s">
        <v>26</v>
      </c>
      <c r="B6" s="13" t="s">
        <v>27</v>
      </c>
    </row>
    <row r="7" spans="1:3" x14ac:dyDescent="0.3">
      <c r="A7" s="1">
        <v>45231</v>
      </c>
      <c r="B7" s="25">
        <v>1.2</v>
      </c>
      <c r="C7" t="s">
        <v>3</v>
      </c>
    </row>
    <row r="8" spans="1:3" x14ac:dyDescent="0.3">
      <c r="A8" s="1">
        <v>45200</v>
      </c>
      <c r="B8" s="26">
        <v>1.6</v>
      </c>
    </row>
    <row r="9" spans="1:3" x14ac:dyDescent="0.3">
      <c r="A9" s="1">
        <v>45170</v>
      </c>
      <c r="B9" s="26">
        <v>1.8</v>
      </c>
    </row>
    <row r="10" spans="1:3" x14ac:dyDescent="0.3">
      <c r="A10" s="1">
        <v>45139</v>
      </c>
      <c r="B10" s="26">
        <v>2.4</v>
      </c>
    </row>
    <row r="11" spans="1:3" x14ac:dyDescent="0.3">
      <c r="A11" s="1">
        <v>45108</v>
      </c>
      <c r="B11" s="26">
        <v>2.7</v>
      </c>
    </row>
    <row r="12" spans="1:3" x14ac:dyDescent="0.3">
      <c r="A12" s="1">
        <v>45078</v>
      </c>
      <c r="B12" s="26">
        <v>3.3</v>
      </c>
    </row>
    <row r="13" spans="1:3" x14ac:dyDescent="0.3">
      <c r="A13" s="1">
        <v>45047</v>
      </c>
      <c r="B13" s="14">
        <v>3.7</v>
      </c>
    </row>
    <row r="14" spans="1:3" x14ac:dyDescent="0.3">
      <c r="A14" s="1">
        <v>45017</v>
      </c>
      <c r="B14" s="14">
        <v>4.0999999999999996</v>
      </c>
    </row>
    <row r="15" spans="1:3" x14ac:dyDescent="0.3">
      <c r="A15" s="1">
        <v>44986</v>
      </c>
      <c r="B15" s="14">
        <v>4.5</v>
      </c>
    </row>
    <row r="16" spans="1:3" x14ac:dyDescent="0.3">
      <c r="A16" s="1">
        <v>44958</v>
      </c>
      <c r="B16" s="14">
        <v>4.8</v>
      </c>
    </row>
    <row r="17" spans="1:2" x14ac:dyDescent="0.3">
      <c r="A17" s="1">
        <v>44927</v>
      </c>
      <c r="B17" s="14">
        <v>5.0970000000000004</v>
      </c>
    </row>
    <row r="18" spans="1:2" x14ac:dyDescent="0.3">
      <c r="A18" s="1">
        <v>44896</v>
      </c>
      <c r="B18" s="14">
        <v>5.3220000000000001</v>
      </c>
    </row>
    <row r="19" spans="1:2" x14ac:dyDescent="0.3">
      <c r="A19" s="1">
        <v>44866</v>
      </c>
      <c r="B19" s="14">
        <v>5.7412999999999998</v>
      </c>
    </row>
    <row r="20" spans="1:2" x14ac:dyDescent="0.3">
      <c r="A20" s="1">
        <v>44835</v>
      </c>
      <c r="B20" s="14">
        <v>5.8876999999999997</v>
      </c>
    </row>
    <row r="21" spans="1:2" x14ac:dyDescent="0.3">
      <c r="A21" s="1">
        <v>44805</v>
      </c>
      <c r="B21" s="14">
        <v>6.1603000000000003</v>
      </c>
    </row>
    <row r="22" spans="1:2" x14ac:dyDescent="0.3">
      <c r="A22" s="1">
        <v>44774</v>
      </c>
      <c r="B22" s="14">
        <v>6.2674000000000003</v>
      </c>
    </row>
    <row r="23" spans="1:2" x14ac:dyDescent="0.3">
      <c r="A23" s="1">
        <v>44743</v>
      </c>
      <c r="B23" s="14">
        <v>6.3244999999999996</v>
      </c>
    </row>
    <row r="24" spans="1:2" x14ac:dyDescent="0.3">
      <c r="A24" s="1">
        <v>44713</v>
      </c>
      <c r="B24" s="14">
        <v>6.5944000000000003</v>
      </c>
    </row>
    <row r="25" spans="1:2" x14ac:dyDescent="0.3">
      <c r="A25" s="1">
        <v>44682</v>
      </c>
      <c r="B25" s="14">
        <v>6.7521000000000004</v>
      </c>
    </row>
    <row r="26" spans="1:2" x14ac:dyDescent="0.3">
      <c r="A26" s="1">
        <v>44652</v>
      </c>
      <c r="B26" s="14">
        <v>6.7629000000000001</v>
      </c>
    </row>
    <row r="27" spans="1:2" x14ac:dyDescent="0.3">
      <c r="A27" s="1">
        <v>44621</v>
      </c>
      <c r="B27" s="14">
        <v>6.8353999999999999</v>
      </c>
    </row>
    <row r="28" spans="1:2" x14ac:dyDescent="0.3">
      <c r="A28" s="1">
        <v>44593</v>
      </c>
      <c r="B28" s="14">
        <v>6.5273000000000003</v>
      </c>
    </row>
    <row r="29" spans="1:2" x14ac:dyDescent="0.3">
      <c r="A29" s="1">
        <v>44562</v>
      </c>
      <c r="B29" s="14">
        <v>6.4131999999999998</v>
      </c>
    </row>
    <row r="30" spans="1:2" x14ac:dyDescent="0.3">
      <c r="A30" s="1">
        <v>44531</v>
      </c>
      <c r="B30" s="14">
        <v>6.4401999999999999</v>
      </c>
    </row>
    <row r="31" spans="1:2" x14ac:dyDescent="0.3">
      <c r="A31" s="1">
        <v>44501</v>
      </c>
      <c r="B31" s="14">
        <v>6.3220000000000001</v>
      </c>
    </row>
    <row r="32" spans="1:2" x14ac:dyDescent="0.3">
      <c r="A32" s="1">
        <v>44470</v>
      </c>
      <c r="B32" s="14">
        <v>6.3781999999999996</v>
      </c>
    </row>
    <row r="33" spans="1:2" x14ac:dyDescent="0.3">
      <c r="A33" s="1">
        <v>44440</v>
      </c>
      <c r="B33" s="14">
        <v>6.6075999999999997</v>
      </c>
    </row>
    <row r="34" spans="1:2" x14ac:dyDescent="0.3">
      <c r="A34" s="1">
        <v>44409</v>
      </c>
      <c r="B34" s="14">
        <v>6.6974</v>
      </c>
    </row>
    <row r="35" spans="1:2" x14ac:dyDescent="0.3">
      <c r="A35" s="1">
        <v>44378</v>
      </c>
      <c r="B35" s="14">
        <v>6.6140999999999996</v>
      </c>
    </row>
    <row r="36" spans="1:2" x14ac:dyDescent="0.3">
      <c r="A36" s="1">
        <v>44348</v>
      </c>
      <c r="B36" s="14">
        <v>6.0906000000000002</v>
      </c>
    </row>
    <row r="37" spans="1:2" x14ac:dyDescent="0.3">
      <c r="A37" s="1">
        <v>44317</v>
      </c>
      <c r="B37" s="14">
        <v>5.7758000000000003</v>
      </c>
    </row>
    <row r="38" spans="1:2" x14ac:dyDescent="0.3">
      <c r="A38" s="1">
        <v>44287</v>
      </c>
      <c r="B38" s="14">
        <v>5.8693</v>
      </c>
    </row>
    <row r="39" spans="1:2" x14ac:dyDescent="0.3">
      <c r="A39" s="1">
        <v>44256</v>
      </c>
      <c r="B39" s="14">
        <v>5.1802000000000001</v>
      </c>
    </row>
    <row r="40" spans="1:2" x14ac:dyDescent="0.3">
      <c r="A40" s="1">
        <v>44228</v>
      </c>
      <c r="B40" s="14">
        <v>5.0286</v>
      </c>
    </row>
    <row r="41" spans="1:2" x14ac:dyDescent="0.3">
      <c r="A41" s="1">
        <v>44197</v>
      </c>
      <c r="B41" s="14">
        <v>5.2759999999999998</v>
      </c>
    </row>
    <row r="42" spans="1:2" x14ac:dyDescent="0.3">
      <c r="A42" s="1">
        <v>44166</v>
      </c>
      <c r="B42" s="14">
        <v>5.4196999999999997</v>
      </c>
    </row>
    <row r="43" spans="1:2" x14ac:dyDescent="0.3">
      <c r="A43" s="1">
        <v>44136</v>
      </c>
      <c r="B43" s="14">
        <v>5.4739000000000004</v>
      </c>
    </row>
    <row r="44" spans="1:2" x14ac:dyDescent="0.3">
      <c r="A44" s="1">
        <v>44105</v>
      </c>
      <c r="B44" s="14">
        <v>5.4615</v>
      </c>
    </row>
    <row r="45" spans="1:2" x14ac:dyDescent="0.3">
      <c r="A45" s="1">
        <v>44075</v>
      </c>
      <c r="B45" s="14">
        <v>5.3628</v>
      </c>
    </row>
    <row r="46" spans="1:2" x14ac:dyDescent="0.3">
      <c r="A46" s="1">
        <v>44044</v>
      </c>
      <c r="B46" s="14">
        <v>5.2878999999999996</v>
      </c>
    </row>
    <row r="47" spans="1:2" x14ac:dyDescent="0.3">
      <c r="A47" s="1">
        <v>44013</v>
      </c>
      <c r="B47" s="14">
        <v>5.4051</v>
      </c>
    </row>
    <row r="48" spans="1:2" x14ac:dyDescent="0.3">
      <c r="A48" s="1">
        <v>43983</v>
      </c>
      <c r="B48" s="14">
        <v>5.9177</v>
      </c>
    </row>
    <row r="49" spans="1:2" x14ac:dyDescent="0.3">
      <c r="A49" s="1">
        <v>43952</v>
      </c>
      <c r="B49" s="14">
        <v>6.0784000000000002</v>
      </c>
    </row>
    <row r="50" spans="1:2" x14ac:dyDescent="0.3">
      <c r="A50" s="1">
        <v>43922</v>
      </c>
      <c r="B50" s="14">
        <v>5.9950000000000001</v>
      </c>
    </row>
    <row r="51" spans="1:2" x14ac:dyDescent="0.3">
      <c r="A51" s="1">
        <v>43891</v>
      </c>
      <c r="B51" s="14">
        <v>6.5705</v>
      </c>
    </row>
    <row r="52" spans="1:2" x14ac:dyDescent="0.3">
      <c r="A52" s="1">
        <v>43862</v>
      </c>
      <c r="B52" s="14">
        <v>7.0678000000000001</v>
      </c>
    </row>
    <row r="53" spans="1:2" x14ac:dyDescent="0.3">
      <c r="A53" s="1">
        <v>43831</v>
      </c>
      <c r="B53" s="14">
        <v>6.9809000000000001</v>
      </c>
    </row>
    <row r="54" spans="1:2" x14ac:dyDescent="0.3">
      <c r="A54" s="1">
        <v>43800</v>
      </c>
      <c r="B54" s="14">
        <v>6.8425000000000002</v>
      </c>
    </row>
    <row r="55" spans="1:2" x14ac:dyDescent="0.3">
      <c r="A55" s="1">
        <v>43770</v>
      </c>
      <c r="B55" s="14">
        <v>6.7736000000000001</v>
      </c>
    </row>
    <row r="56" spans="1:2" x14ac:dyDescent="0.3">
      <c r="A56" s="1">
        <v>43739</v>
      </c>
      <c r="B56" s="14">
        <v>6.7355</v>
      </c>
    </row>
    <row r="57" spans="1:2" x14ac:dyDescent="0.3">
      <c r="A57" s="1">
        <v>43709</v>
      </c>
      <c r="B57" s="14">
        <v>6.6353</v>
      </c>
    </row>
    <row r="58" spans="1:2" x14ac:dyDescent="0.3">
      <c r="A58" s="1">
        <v>43678</v>
      </c>
      <c r="B58" s="14">
        <v>6.4734999999999996</v>
      </c>
    </row>
    <row r="59" spans="1:2" x14ac:dyDescent="0.3">
      <c r="A59" s="1">
        <v>43647</v>
      </c>
      <c r="B59" s="14">
        <v>6.5125000000000002</v>
      </c>
    </row>
    <row r="60" spans="1:2" x14ac:dyDescent="0.3">
      <c r="A60" s="1">
        <v>43617</v>
      </c>
      <c r="B60" s="14">
        <v>6.3204000000000002</v>
      </c>
    </row>
    <row r="61" spans="1:2" x14ac:dyDescent="0.3">
      <c r="A61" s="1">
        <v>43586</v>
      </c>
      <c r="B61" s="14">
        <v>6.2606999999999999</v>
      </c>
    </row>
    <row r="62" spans="1:2" x14ac:dyDescent="0.3">
      <c r="A62" s="1">
        <v>43556</v>
      </c>
      <c r="B62" s="14">
        <v>6.1608999999999998</v>
      </c>
    </row>
    <row r="63" spans="1:2" x14ac:dyDescent="0.3">
      <c r="A63" s="1">
        <v>43525</v>
      </c>
      <c r="B63" s="14">
        <v>6.1313000000000004</v>
      </c>
    </row>
    <row r="64" spans="1:2" x14ac:dyDescent="0.3">
      <c r="A64" s="1">
        <v>43497</v>
      </c>
      <c r="B64" s="14">
        <v>5.9633000000000003</v>
      </c>
    </row>
    <row r="65" spans="1:2" x14ac:dyDescent="0.3">
      <c r="A65" s="1">
        <v>43466</v>
      </c>
      <c r="B65" s="14">
        <v>5.8014999999999999</v>
      </c>
    </row>
    <row r="66" spans="1:2" x14ac:dyDescent="0.3">
      <c r="A66" s="1">
        <v>43435</v>
      </c>
      <c r="B66" s="14">
        <v>5.7990000000000004</v>
      </c>
    </row>
    <row r="67" spans="1:2" x14ac:dyDescent="0.3">
      <c r="A67" s="1">
        <v>43405</v>
      </c>
      <c r="B67" s="14">
        <v>5.9103000000000003</v>
      </c>
    </row>
    <row r="68" spans="1:2" x14ac:dyDescent="0.3">
      <c r="A68" s="1">
        <v>43374</v>
      </c>
      <c r="B68" s="14">
        <v>5.89</v>
      </c>
    </row>
    <row r="69" spans="1:2" x14ac:dyDescent="0.3">
      <c r="A69" s="1">
        <v>43344</v>
      </c>
      <c r="B69" s="14">
        <v>5.7807000000000004</v>
      </c>
    </row>
    <row r="70" spans="1:2" x14ac:dyDescent="0.3">
      <c r="A70" s="1">
        <v>43313</v>
      </c>
      <c r="B70" s="14">
        <v>5.8776000000000002</v>
      </c>
    </row>
    <row r="71" spans="1:2" x14ac:dyDescent="0.3">
      <c r="A71" s="1">
        <v>43282</v>
      </c>
      <c r="B71" s="14">
        <v>5.8183999999999996</v>
      </c>
    </row>
    <row r="72" spans="1:2" x14ac:dyDescent="0.3">
      <c r="A72" s="1">
        <v>43252</v>
      </c>
      <c r="B72" s="14">
        <v>5.5881999999999996</v>
      </c>
    </row>
    <row r="73" spans="1:2" x14ac:dyDescent="0.3">
      <c r="A73" s="1">
        <v>43221</v>
      </c>
      <c r="B73" s="14">
        <v>5.6737000000000002</v>
      </c>
    </row>
    <row r="74" spans="1:2" x14ac:dyDescent="0.3">
      <c r="A74" s="1">
        <v>43191</v>
      </c>
      <c r="B74" s="14">
        <v>5.6429</v>
      </c>
    </row>
    <row r="75" spans="1:2" x14ac:dyDescent="0.3">
      <c r="A75" s="1">
        <v>43160</v>
      </c>
      <c r="B75" s="14">
        <v>5.6940999999999997</v>
      </c>
    </row>
    <row r="76" spans="1:2" x14ac:dyDescent="0.3">
      <c r="A76" s="1">
        <v>43132</v>
      </c>
      <c r="B76" s="14">
        <v>5.8479000000000001</v>
      </c>
    </row>
    <row r="77" spans="1:2" x14ac:dyDescent="0.3">
      <c r="A77" s="1">
        <v>43101</v>
      </c>
      <c r="B77" s="14">
        <v>6.1087999999999996</v>
      </c>
    </row>
    <row r="78" spans="1:2" x14ac:dyDescent="0.3">
      <c r="A78" s="1">
        <v>43070</v>
      </c>
      <c r="B78" s="14">
        <v>6.2946999999999997</v>
      </c>
    </row>
    <row r="79" spans="1:2" x14ac:dyDescent="0.3">
      <c r="A79" s="1">
        <v>43040</v>
      </c>
      <c r="B79" s="14">
        <v>6.2093999999999996</v>
      </c>
    </row>
    <row r="80" spans="1:2" x14ac:dyDescent="0.3">
      <c r="A80" s="1">
        <v>43009</v>
      </c>
      <c r="B80" s="14">
        <v>6.2485999999999997</v>
      </c>
    </row>
    <row r="81" spans="1:2" x14ac:dyDescent="0.3">
      <c r="A81" s="1">
        <v>42979</v>
      </c>
      <c r="B81" s="14">
        <v>6.2057000000000002</v>
      </c>
    </row>
    <row r="82" spans="1:2" x14ac:dyDescent="0.3">
      <c r="A82" s="1">
        <v>42948</v>
      </c>
      <c r="B82" s="14">
        <v>6.0514000000000001</v>
      </c>
    </row>
    <row r="83" spans="1:2" x14ac:dyDescent="0.3">
      <c r="A83" s="1">
        <v>42917</v>
      </c>
      <c r="B83" s="14">
        <v>5.9816000000000003</v>
      </c>
    </row>
    <row r="84" spans="1:2" x14ac:dyDescent="0.3">
      <c r="A84" s="1">
        <v>42887</v>
      </c>
      <c r="B84" s="14">
        <v>6.0824999999999996</v>
      </c>
    </row>
    <row r="85" spans="1:2" x14ac:dyDescent="0.3">
      <c r="A85" s="1">
        <v>42856</v>
      </c>
      <c r="B85" s="14">
        <v>5.7233999999999998</v>
      </c>
    </row>
    <row r="86" spans="1:2" x14ac:dyDescent="0.3">
      <c r="A86" s="1">
        <v>42826</v>
      </c>
      <c r="B86" s="14">
        <v>5.5717999999999996</v>
      </c>
    </row>
    <row r="87" spans="1:2" x14ac:dyDescent="0.3">
      <c r="A87" s="1">
        <v>42795</v>
      </c>
      <c r="B87" s="14">
        <v>5.3590999999999998</v>
      </c>
    </row>
    <row r="88" spans="1:2" x14ac:dyDescent="0.3">
      <c r="A88" s="1">
        <v>42767</v>
      </c>
      <c r="B88" s="14">
        <v>5.1292</v>
      </c>
    </row>
    <row r="89" spans="1:2" x14ac:dyDescent="0.3">
      <c r="A89" s="1">
        <v>42736</v>
      </c>
      <c r="B89" s="14">
        <v>4.8231000000000002</v>
      </c>
    </row>
    <row r="90" spans="1:2" x14ac:dyDescent="0.3">
      <c r="A90" s="1">
        <v>42705</v>
      </c>
      <c r="B90" s="14">
        <v>4.3219000000000003</v>
      </c>
    </row>
    <row r="91" spans="1:2" x14ac:dyDescent="0.3">
      <c r="A91" s="1">
        <v>42675</v>
      </c>
      <c r="B91" s="14">
        <v>3.9169</v>
      </c>
    </row>
    <row r="92" spans="1:2" x14ac:dyDescent="0.3">
      <c r="A92" s="1">
        <v>42644</v>
      </c>
      <c r="B92" s="14">
        <v>3.7949000000000002</v>
      </c>
    </row>
    <row r="93" spans="1:2" x14ac:dyDescent="0.3">
      <c r="A93" s="1">
        <v>42614</v>
      </c>
      <c r="B93" s="14">
        <v>3.7403</v>
      </c>
    </row>
    <row r="94" spans="1:2" x14ac:dyDescent="0.3">
      <c r="A94" s="1">
        <v>42583</v>
      </c>
      <c r="B94" s="14">
        <v>3.6608999999999998</v>
      </c>
    </row>
    <row r="95" spans="1:2" x14ac:dyDescent="0.3">
      <c r="A95" s="1">
        <v>42552</v>
      </c>
      <c r="B95" s="14">
        <v>3.3086000000000002</v>
      </c>
    </row>
    <row r="96" spans="1:2" x14ac:dyDescent="0.3">
      <c r="A96" s="1">
        <v>42522</v>
      </c>
      <c r="B96" s="14">
        <v>3.3395999999999999</v>
      </c>
    </row>
    <row r="97" spans="1:2" x14ac:dyDescent="0.3">
      <c r="A97" s="1">
        <v>42491</v>
      </c>
      <c r="B97" s="14">
        <v>3.3647</v>
      </c>
    </row>
    <row r="98" spans="1:2" x14ac:dyDescent="0.3">
      <c r="A98" s="1">
        <v>42461</v>
      </c>
      <c r="B98" s="14">
        <v>3.2355999999999998</v>
      </c>
    </row>
    <row r="99" spans="1:2" x14ac:dyDescent="0.3">
      <c r="A99" s="1">
        <v>42430</v>
      </c>
      <c r="B99" s="14">
        <v>3.3809999999999998</v>
      </c>
    </row>
    <row r="100" spans="1:2" x14ac:dyDescent="0.3">
      <c r="A100" s="1">
        <v>42401</v>
      </c>
      <c r="B100" s="14">
        <v>3.6238000000000001</v>
      </c>
    </row>
    <row r="101" spans="1:2" x14ac:dyDescent="0.3">
      <c r="A101" s="1">
        <v>42370</v>
      </c>
      <c r="B101" s="14">
        <v>3.5015000000000001</v>
      </c>
    </row>
    <row r="102" spans="1:2" x14ac:dyDescent="0.3">
      <c r="A102" s="1">
        <v>42339</v>
      </c>
      <c r="B102" s="14">
        <v>3.8868999999999998</v>
      </c>
    </row>
    <row r="103" spans="1:2" x14ac:dyDescent="0.3">
      <c r="A103" s="1">
        <v>42309</v>
      </c>
      <c r="B103" s="14">
        <v>3.8346</v>
      </c>
    </row>
    <row r="104" spans="1:2" x14ac:dyDescent="0.3">
      <c r="A104" s="1">
        <v>42278</v>
      </c>
      <c r="B104" s="14">
        <v>3.6539999999999999</v>
      </c>
    </row>
    <row r="105" spans="1:2" x14ac:dyDescent="0.3">
      <c r="A105" s="1">
        <v>42248</v>
      </c>
      <c r="B105" s="14">
        <v>3.5880999999999998</v>
      </c>
    </row>
    <row r="106" spans="1:2" x14ac:dyDescent="0.3">
      <c r="A106" s="1">
        <v>42217</v>
      </c>
      <c r="B106" s="14">
        <v>3.2204000000000002</v>
      </c>
    </row>
    <row r="107" spans="1:2" x14ac:dyDescent="0.3">
      <c r="A107" s="1">
        <v>42186</v>
      </c>
      <c r="B107" s="14">
        <v>3.5305</v>
      </c>
    </row>
    <row r="108" spans="1:2" x14ac:dyDescent="0.3">
      <c r="A108" s="1">
        <v>42156</v>
      </c>
      <c r="B108" s="14">
        <v>3.3323999999999998</v>
      </c>
    </row>
    <row r="109" spans="1:2" x14ac:dyDescent="0.3">
      <c r="A109" s="1">
        <v>42125</v>
      </c>
      <c r="B109" s="14">
        <v>3.1305999999999998</v>
      </c>
    </row>
    <row r="110" spans="1:2" x14ac:dyDescent="0.3">
      <c r="A110" s="1">
        <v>42095</v>
      </c>
      <c r="B110" s="14">
        <v>3.1879</v>
      </c>
    </row>
    <row r="111" spans="1:2" x14ac:dyDescent="0.3">
      <c r="A111" s="1">
        <v>42064</v>
      </c>
      <c r="B111" s="14">
        <v>2.9832000000000001</v>
      </c>
    </row>
    <row r="112" spans="1:2" x14ac:dyDescent="0.3">
      <c r="A112" s="1">
        <v>42036</v>
      </c>
      <c r="B112" s="14">
        <v>2.4866000000000001</v>
      </c>
    </row>
    <row r="113" spans="1:2" x14ac:dyDescent="0.3">
      <c r="A113" s="1">
        <v>42005</v>
      </c>
      <c r="B113" s="14">
        <v>2.7681</v>
      </c>
    </row>
    <row r="114" spans="1:2" x14ac:dyDescent="0.3">
      <c r="A114" s="1">
        <v>41974</v>
      </c>
      <c r="B114" s="14">
        <v>2.3351000000000002</v>
      </c>
    </row>
    <row r="115" spans="1:2" x14ac:dyDescent="0.3">
      <c r="A115" s="1">
        <v>41944</v>
      </c>
      <c r="B115" s="14">
        <v>2.5404</v>
      </c>
    </row>
    <row r="116" spans="1:2" x14ac:dyDescent="0.3">
      <c r="A116" s="1">
        <v>41913</v>
      </c>
      <c r="B116" s="14">
        <v>2.6055000000000001</v>
      </c>
    </row>
    <row r="117" spans="1:2" x14ac:dyDescent="0.3">
      <c r="A117" s="1">
        <v>41883</v>
      </c>
      <c r="B117" s="14">
        <v>2.7033999999999998</v>
      </c>
    </row>
    <row r="118" spans="1:2" x14ac:dyDescent="0.3">
      <c r="A118" s="1">
        <v>41852</v>
      </c>
      <c r="B118" s="14">
        <v>2.9779</v>
      </c>
    </row>
    <row r="119" spans="1:2" x14ac:dyDescent="0.3">
      <c r="A119" s="1">
        <v>41821</v>
      </c>
      <c r="B119" s="14">
        <v>2.9076</v>
      </c>
    </row>
    <row r="120" spans="1:2" x14ac:dyDescent="0.3">
      <c r="A120" s="1">
        <v>41791</v>
      </c>
      <c r="B120" s="14">
        <v>2.9550999999999998</v>
      </c>
    </row>
    <row r="121" spans="1:2" x14ac:dyDescent="0.3">
      <c r="A121" s="1">
        <v>41760</v>
      </c>
      <c r="B121" s="14">
        <v>3.0745</v>
      </c>
    </row>
    <row r="122" spans="1:2" x14ac:dyDescent="0.3">
      <c r="A122" s="1">
        <v>41730</v>
      </c>
      <c r="B122" s="14">
        <v>3.0817000000000001</v>
      </c>
    </row>
    <row r="123" spans="1:2" x14ac:dyDescent="0.3">
      <c r="A123" s="1">
        <v>41699</v>
      </c>
      <c r="B123" s="14">
        <v>3.2181999999999999</v>
      </c>
    </row>
    <row r="124" spans="1:2" x14ac:dyDescent="0.3">
      <c r="A124" s="1">
        <v>41671</v>
      </c>
      <c r="B124" s="14">
        <v>3.4531999999999998</v>
      </c>
    </row>
    <row r="125" spans="1:2" x14ac:dyDescent="0.3">
      <c r="A125" s="1">
        <v>41640</v>
      </c>
      <c r="B125" s="14">
        <v>3.2324000000000002</v>
      </c>
    </row>
    <row r="126" spans="1:2" x14ac:dyDescent="0.3">
      <c r="A126" s="1">
        <v>41609</v>
      </c>
      <c r="B126" s="14">
        <v>3.3786999999999998</v>
      </c>
    </row>
    <row r="127" spans="1:2" x14ac:dyDescent="0.3">
      <c r="A127" s="1">
        <v>41579</v>
      </c>
      <c r="B127" s="14">
        <v>3.1322000000000001</v>
      </c>
    </row>
    <row r="128" spans="1:2" x14ac:dyDescent="0.3">
      <c r="A128" s="1">
        <v>41548</v>
      </c>
      <c r="B128" s="14">
        <v>3.3786999999999998</v>
      </c>
    </row>
    <row r="129" spans="1:2" x14ac:dyDescent="0.3">
      <c r="A129" s="1">
        <v>41518</v>
      </c>
      <c r="B129" s="14">
        <v>3.2757000000000001</v>
      </c>
    </row>
    <row r="130" spans="1:2" x14ac:dyDescent="0.3">
      <c r="A130" s="1">
        <v>41487</v>
      </c>
      <c r="B130" s="14">
        <v>3.2387000000000001</v>
      </c>
    </row>
    <row r="131" spans="1:2" x14ac:dyDescent="0.3">
      <c r="A131" s="1">
        <v>41456</v>
      </c>
      <c r="B131" s="14">
        <v>3.1726000000000001</v>
      </c>
    </row>
    <row r="132" spans="1:2" x14ac:dyDescent="0.3">
      <c r="A132" s="1">
        <v>41426</v>
      </c>
      <c r="B132" s="14">
        <v>3.0613999999999999</v>
      </c>
    </row>
    <row r="133" spans="1:2" x14ac:dyDescent="0.3">
      <c r="A133" s="1">
        <v>41395</v>
      </c>
      <c r="B133" s="14">
        <v>3.0876999999999999</v>
      </c>
    </row>
    <row r="134" spans="1:2" x14ac:dyDescent="0.3">
      <c r="A134" s="1">
        <v>41365</v>
      </c>
      <c r="B134" s="14">
        <v>3.0533999999999999</v>
      </c>
    </row>
    <row r="135" spans="1:2" x14ac:dyDescent="0.3">
      <c r="A135" s="1">
        <v>41334</v>
      </c>
      <c r="B135" s="14">
        <v>2.9165000000000001</v>
      </c>
    </row>
    <row r="136" spans="1:2" x14ac:dyDescent="0.3">
      <c r="A136" s="1">
        <v>41306</v>
      </c>
      <c r="B136" s="14">
        <v>2.7988</v>
      </c>
    </row>
    <row r="137" spans="1:2" x14ac:dyDescent="0.3">
      <c r="A137" s="1">
        <v>41275</v>
      </c>
      <c r="B137" s="14">
        <v>2.7157</v>
      </c>
    </row>
    <row r="138" spans="1:2" x14ac:dyDescent="0.3">
      <c r="A138" s="1">
        <v>41244</v>
      </c>
      <c r="B138" s="14">
        <v>3.3012000000000001</v>
      </c>
    </row>
    <row r="139" spans="1:2" x14ac:dyDescent="0.3">
      <c r="A139" s="1">
        <v>41214</v>
      </c>
      <c r="B139" s="14">
        <v>3.8727999999999998</v>
      </c>
    </row>
    <row r="140" spans="1:2" x14ac:dyDescent="0.3">
      <c r="A140" s="1">
        <v>41183</v>
      </c>
      <c r="B140" s="14">
        <v>3.5857000000000001</v>
      </c>
    </row>
    <row r="141" spans="1:2" x14ac:dyDescent="0.3">
      <c r="A141" s="1">
        <v>41153</v>
      </c>
      <c r="B141" s="14">
        <v>3.4925999999999999</v>
      </c>
    </row>
    <row r="142" spans="1:2" x14ac:dyDescent="0.3">
      <c r="A142" s="1">
        <v>41122</v>
      </c>
      <c r="B142" s="14">
        <v>3.766</v>
      </c>
    </row>
    <row r="143" spans="1:2" x14ac:dyDescent="0.3">
      <c r="A143" s="1">
        <v>41091</v>
      </c>
      <c r="B143" s="14">
        <v>3.9306999999999999</v>
      </c>
    </row>
    <row r="144" spans="1:2" x14ac:dyDescent="0.3">
      <c r="A144" s="1">
        <v>41061</v>
      </c>
      <c r="B144" s="14">
        <v>4.4138999999999999</v>
      </c>
    </row>
    <row r="145" spans="1:2" x14ac:dyDescent="0.3">
      <c r="A145" s="1">
        <v>41030</v>
      </c>
      <c r="B145" s="14">
        <v>4.7792000000000003</v>
      </c>
    </row>
    <row r="146" spans="1:2" x14ac:dyDescent="0.3">
      <c r="A146" s="1">
        <v>41000</v>
      </c>
      <c r="B146" s="14">
        <v>5.6775000000000002</v>
      </c>
    </row>
    <row r="147" spans="1:2" x14ac:dyDescent="0.3">
      <c r="A147" s="1">
        <v>40969</v>
      </c>
      <c r="B147" s="14">
        <v>6.0232999999999999</v>
      </c>
    </row>
    <row r="148" spans="1:2" x14ac:dyDescent="0.3">
      <c r="A148" s="1">
        <v>40940</v>
      </c>
      <c r="B148" s="14">
        <v>6.3239000000000001</v>
      </c>
    </row>
    <row r="149" spans="1:2" x14ac:dyDescent="0.3">
      <c r="A149" s="1">
        <v>40909</v>
      </c>
      <c r="B149" s="14">
        <v>6.7942999999999998</v>
      </c>
    </row>
    <row r="150" spans="1:2" x14ac:dyDescent="0.3">
      <c r="A150" s="1">
        <v>40878</v>
      </c>
      <c r="B150" s="14">
        <v>6.3042999999999996</v>
      </c>
    </row>
    <row r="151" spans="1:2" x14ac:dyDescent="0.3">
      <c r="A151" s="1">
        <v>40848</v>
      </c>
      <c r="B151" s="14">
        <v>7.4513999999999996</v>
      </c>
    </row>
    <row r="152" spans="1:2" x14ac:dyDescent="0.3">
      <c r="A152" s="1">
        <v>40817</v>
      </c>
      <c r="B152" s="14">
        <v>8.1405999999999992</v>
      </c>
    </row>
    <row r="153" spans="1:2" x14ac:dyDescent="0.3">
      <c r="A153" s="1">
        <v>40787</v>
      </c>
      <c r="B153" s="14">
        <v>8.3459000000000003</v>
      </c>
    </row>
    <row r="154" spans="1:2" x14ac:dyDescent="0.3">
      <c r="A154" s="1">
        <v>40756</v>
      </c>
      <c r="B154" s="14">
        <v>8.4471000000000007</v>
      </c>
    </row>
    <row r="155" spans="1:2" x14ac:dyDescent="0.3">
      <c r="A155" s="1">
        <v>40725</v>
      </c>
      <c r="B155" s="14">
        <v>8.7101000000000006</v>
      </c>
    </row>
    <row r="156" spans="1:2" x14ac:dyDescent="0.3">
      <c r="A156" s="1">
        <v>40695</v>
      </c>
      <c r="B156" s="14">
        <v>8.7805999999999997</v>
      </c>
    </row>
    <row r="157" spans="1:2" x14ac:dyDescent="0.3">
      <c r="A157" s="1">
        <v>40664</v>
      </c>
      <c r="B157" s="14">
        <v>9.2010000000000005</v>
      </c>
    </row>
    <row r="158" spans="1:2" x14ac:dyDescent="0.3">
      <c r="A158" s="1">
        <v>40634</v>
      </c>
      <c r="B158" s="14">
        <v>8.4169999999999998</v>
      </c>
    </row>
    <row r="159" spans="1:2" x14ac:dyDescent="0.3">
      <c r="A159" s="1">
        <v>40603</v>
      </c>
      <c r="B159" s="14">
        <v>8.2706</v>
      </c>
    </row>
    <row r="160" spans="1:2" x14ac:dyDescent="0.3">
      <c r="A160" s="1">
        <v>40575</v>
      </c>
      <c r="B160" s="14">
        <v>8.2574000000000005</v>
      </c>
    </row>
    <row r="161" spans="1:2" x14ac:dyDescent="0.3">
      <c r="A161" s="1">
        <v>40544</v>
      </c>
      <c r="B161" s="14">
        <v>7.9817</v>
      </c>
    </row>
    <row r="162" spans="1:2" x14ac:dyDescent="0.3">
      <c r="A162" s="1">
        <v>40513</v>
      </c>
      <c r="B162" s="14">
        <v>7.9786999999999999</v>
      </c>
    </row>
    <row r="163" spans="1:2" x14ac:dyDescent="0.3">
      <c r="A163" s="1">
        <v>40483</v>
      </c>
      <c r="B163" s="14">
        <v>7.1425000000000001</v>
      </c>
    </row>
    <row r="164" spans="1:2" x14ac:dyDescent="0.3">
      <c r="A164" s="1">
        <v>40452</v>
      </c>
      <c r="B164" s="14">
        <v>6.7220000000000004</v>
      </c>
    </row>
    <row r="165" spans="1:2" x14ac:dyDescent="0.3">
      <c r="A165" s="1">
        <v>40422</v>
      </c>
      <c r="B165" s="14">
        <v>6.6144999999999996</v>
      </c>
    </row>
    <row r="166" spans="1:2" x14ac:dyDescent="0.3">
      <c r="A166" s="1">
        <v>40391</v>
      </c>
      <c r="B166" s="14">
        <v>6.4600999999999997</v>
      </c>
    </row>
    <row r="167" spans="1:2" x14ac:dyDescent="0.3">
      <c r="A167" s="1">
        <v>40360</v>
      </c>
      <c r="B167" s="14">
        <v>6.2347000000000001</v>
      </c>
    </row>
    <row r="168" spans="1:2" x14ac:dyDescent="0.3">
      <c r="A168" s="1">
        <v>40330</v>
      </c>
      <c r="B168" s="14">
        <v>5.7900999999999998</v>
      </c>
    </row>
    <row r="169" spans="1:2" x14ac:dyDescent="0.3">
      <c r="A169" s="1">
        <v>40299</v>
      </c>
      <c r="B169" s="14">
        <v>5.2746000000000004</v>
      </c>
    </row>
    <row r="170" spans="1:2" x14ac:dyDescent="0.3">
      <c r="A170" s="1">
        <v>40269</v>
      </c>
      <c r="B170" s="14">
        <v>5.2058999999999997</v>
      </c>
    </row>
    <row r="171" spans="1:2" x14ac:dyDescent="0.3">
      <c r="A171" s="1">
        <v>40238</v>
      </c>
      <c r="B171" s="14">
        <v>4.8205</v>
      </c>
    </row>
    <row r="172" spans="1:2" x14ac:dyDescent="0.3">
      <c r="A172" s="1">
        <v>40210</v>
      </c>
      <c r="B172" s="14">
        <v>4.4650999999999996</v>
      </c>
    </row>
    <row r="173" spans="1:2" x14ac:dyDescent="0.3">
      <c r="A173" s="1">
        <v>40179</v>
      </c>
      <c r="B173" s="14">
        <v>4.2130000000000001</v>
      </c>
    </row>
    <row r="174" spans="1:2" x14ac:dyDescent="0.3">
      <c r="A174" s="1">
        <v>40148</v>
      </c>
      <c r="B174" s="14">
        <v>3.9258999999999999</v>
      </c>
    </row>
    <row r="175" spans="1:2" x14ac:dyDescent="0.3">
      <c r="A175" s="1">
        <v>40118</v>
      </c>
      <c r="B175" s="14">
        <v>3.6291000000000002</v>
      </c>
    </row>
    <row r="176" spans="1:2" x14ac:dyDescent="0.3">
      <c r="A176" s="1">
        <v>40087</v>
      </c>
      <c r="B176" s="14">
        <v>3.4842</v>
      </c>
    </row>
    <row r="177" spans="1:2" x14ac:dyDescent="0.3">
      <c r="A177" s="1">
        <v>40057</v>
      </c>
      <c r="B177" s="14">
        <v>3.8169</v>
      </c>
    </row>
    <row r="178" spans="1:2" x14ac:dyDescent="0.3">
      <c r="A178" s="1">
        <v>40026</v>
      </c>
      <c r="B178" s="14">
        <v>4.1261000000000001</v>
      </c>
    </row>
    <row r="179" spans="1:2" x14ac:dyDescent="0.3">
      <c r="A179" s="1">
        <v>39995</v>
      </c>
      <c r="B179" s="14">
        <v>4.1708999999999996</v>
      </c>
    </row>
    <row r="180" spans="1:2" x14ac:dyDescent="0.3">
      <c r="A180" s="1">
        <v>39965</v>
      </c>
      <c r="B180" s="14">
        <v>4.9025999999999996</v>
      </c>
    </row>
    <row r="181" spans="1:2" x14ac:dyDescent="0.3">
      <c r="A181" s="1">
        <v>39934</v>
      </c>
      <c r="B181" s="14">
        <v>5.5073999999999996</v>
      </c>
    </row>
    <row r="182" spans="1:2" x14ac:dyDescent="0.3">
      <c r="A182" s="1">
        <v>39904</v>
      </c>
      <c r="B182" s="14">
        <v>5.8437999999999999</v>
      </c>
    </row>
    <row r="183" spans="1:2" x14ac:dyDescent="0.3">
      <c r="A183" s="1">
        <v>39873</v>
      </c>
      <c r="B183" s="14">
        <v>6.2803000000000004</v>
      </c>
    </row>
    <row r="184" spans="1:2" x14ac:dyDescent="0.3">
      <c r="A184" s="1">
        <v>39845</v>
      </c>
      <c r="B184" s="14">
        <v>6.9420000000000002</v>
      </c>
    </row>
    <row r="185" spans="1:2" x14ac:dyDescent="0.3">
      <c r="A185" s="1">
        <v>39814</v>
      </c>
      <c r="B185" s="14">
        <v>7.8231999999999999</v>
      </c>
    </row>
    <row r="186" spans="1:2" x14ac:dyDescent="0.3">
      <c r="A186" s="1">
        <v>39783</v>
      </c>
      <c r="B186" s="14">
        <v>8.6197999999999997</v>
      </c>
    </row>
    <row r="187" spans="1:2" x14ac:dyDescent="0.3">
      <c r="A187" s="1">
        <v>39753</v>
      </c>
      <c r="B187" s="14">
        <v>8.9963999999999995</v>
      </c>
    </row>
    <row r="188" spans="1:2" x14ac:dyDescent="0.3">
      <c r="A188" s="1">
        <v>39722</v>
      </c>
      <c r="B188" s="14">
        <v>9.7578999999999994</v>
      </c>
    </row>
    <row r="189" spans="1:2" x14ac:dyDescent="0.3">
      <c r="A189" s="1">
        <v>39692</v>
      </c>
      <c r="B189" s="14">
        <v>10.112500000000001</v>
      </c>
    </row>
    <row r="190" spans="1:2" x14ac:dyDescent="0.3">
      <c r="A190" s="1">
        <v>39661</v>
      </c>
      <c r="B190" s="14">
        <v>10.399900000000001</v>
      </c>
    </row>
    <row r="191" spans="1:2" x14ac:dyDescent="0.3">
      <c r="A191" s="1">
        <v>39630</v>
      </c>
      <c r="B191" s="14">
        <v>11.025499999999999</v>
      </c>
    </row>
    <row r="192" spans="1:2" x14ac:dyDescent="0.3">
      <c r="A192" s="1">
        <v>39600</v>
      </c>
      <c r="B192" s="14">
        <v>11.0448</v>
      </c>
    </row>
    <row r="193" spans="1:2" x14ac:dyDescent="0.3">
      <c r="A193" s="1">
        <v>39569</v>
      </c>
      <c r="B193" s="14">
        <v>11.349600000000001</v>
      </c>
    </row>
    <row r="194" spans="1:2" x14ac:dyDescent="0.3">
      <c r="A194" s="1">
        <v>39539</v>
      </c>
      <c r="B194" s="14">
        <v>11.959199999999999</v>
      </c>
    </row>
    <row r="195" spans="1:2" x14ac:dyDescent="0.3">
      <c r="A195" s="1">
        <v>39508</v>
      </c>
      <c r="B195" s="14">
        <v>12.4026</v>
      </c>
    </row>
    <row r="196" spans="1:2" x14ac:dyDescent="0.3">
      <c r="A196" s="1">
        <v>39479</v>
      </c>
      <c r="B196" s="14">
        <v>12.803900000000001</v>
      </c>
    </row>
    <row r="197" spans="1:2" x14ac:dyDescent="0.3">
      <c r="A197" s="1">
        <v>39448</v>
      </c>
      <c r="B197" s="14">
        <v>12.8161</v>
      </c>
    </row>
    <row r="198" spans="1:2" x14ac:dyDescent="0.3">
      <c r="A198" s="1">
        <v>39417</v>
      </c>
      <c r="B198" s="14">
        <v>12.9884</v>
      </c>
    </row>
    <row r="199" spans="1:2" x14ac:dyDescent="0.3">
      <c r="A199" s="1">
        <v>39387</v>
      </c>
      <c r="B199" s="14">
        <v>13.400399999999999</v>
      </c>
    </row>
    <row r="200" spans="1:2" x14ac:dyDescent="0.3">
      <c r="A200" s="1">
        <v>39356</v>
      </c>
      <c r="B200" s="14">
        <v>13.382</v>
      </c>
    </row>
    <row r="201" spans="1:2" x14ac:dyDescent="0.3">
      <c r="A201" s="1">
        <v>39326</v>
      </c>
      <c r="B201" s="14">
        <v>13.394500000000001</v>
      </c>
    </row>
    <row r="202" spans="1:2" x14ac:dyDescent="0.3">
      <c r="A202" s="1">
        <v>39295</v>
      </c>
      <c r="B202" s="14">
        <v>13.5426</v>
      </c>
    </row>
    <row r="203" spans="1:2" x14ac:dyDescent="0.3">
      <c r="A203" s="1">
        <v>39264</v>
      </c>
      <c r="B203" s="14">
        <v>13.5745</v>
      </c>
    </row>
    <row r="204" spans="1:2" x14ac:dyDescent="0.3">
      <c r="A204" s="1">
        <v>39234</v>
      </c>
      <c r="B204" s="14">
        <v>13.948499999999999</v>
      </c>
    </row>
    <row r="205" spans="1:2" x14ac:dyDescent="0.3">
      <c r="A205" s="1">
        <v>39203</v>
      </c>
      <c r="B205" s="14">
        <v>14.403499999999999</v>
      </c>
    </row>
    <row r="206" spans="1:2" x14ac:dyDescent="0.3">
      <c r="A206" s="1">
        <v>39173</v>
      </c>
      <c r="B206" s="14">
        <v>14.294</v>
      </c>
    </row>
    <row r="207" spans="1:2" x14ac:dyDescent="0.3">
      <c r="A207" s="1">
        <v>39142</v>
      </c>
      <c r="B207" s="14">
        <v>14.433999999999999</v>
      </c>
    </row>
    <row r="208" spans="1:2" x14ac:dyDescent="0.3">
      <c r="A208" s="1">
        <v>39114</v>
      </c>
      <c r="B208" s="14">
        <v>14.6595</v>
      </c>
    </row>
    <row r="209" spans="1:2" x14ac:dyDescent="0.3">
      <c r="A209" s="1">
        <v>39083</v>
      </c>
      <c r="B209" s="14">
        <v>14.8302</v>
      </c>
    </row>
    <row r="210" spans="1:2" x14ac:dyDescent="0.3">
      <c r="A210" s="1">
        <v>39052</v>
      </c>
      <c r="B210" s="14">
        <v>15.0327</v>
      </c>
    </row>
    <row r="211" spans="1:2" x14ac:dyDescent="0.3">
      <c r="A211" s="1">
        <v>39022</v>
      </c>
      <c r="B211" s="14">
        <v>15.716100000000001</v>
      </c>
    </row>
    <row r="212" spans="1:2" x14ac:dyDescent="0.3">
      <c r="A212" s="1">
        <v>38991</v>
      </c>
      <c r="B212" s="14">
        <v>15.9178</v>
      </c>
    </row>
    <row r="213" spans="1:2" x14ac:dyDescent="0.3">
      <c r="A213" s="1">
        <v>38961</v>
      </c>
      <c r="B213" s="14">
        <v>15.501300000000001</v>
      </c>
    </row>
    <row r="214" spans="1:2" x14ac:dyDescent="0.3">
      <c r="A214" s="1">
        <v>38930</v>
      </c>
      <c r="B214" s="14">
        <v>15.337300000000001</v>
      </c>
    </row>
    <row r="215" spans="1:2" x14ac:dyDescent="0.3">
      <c r="A215" s="1">
        <v>38899</v>
      </c>
      <c r="B215" s="14">
        <v>15.412800000000001</v>
      </c>
    </row>
    <row r="216" spans="1:2" x14ac:dyDescent="0.3">
      <c r="A216" s="1">
        <v>38869</v>
      </c>
      <c r="B216" s="14">
        <v>15.488300000000001</v>
      </c>
    </row>
    <row r="217" spans="1:2" x14ac:dyDescent="0.3">
      <c r="A217" s="1">
        <v>38838</v>
      </c>
      <c r="B217" s="14">
        <v>15.412100000000001</v>
      </c>
    </row>
    <row r="218" spans="1:2" x14ac:dyDescent="0.3">
      <c r="A218" s="1">
        <v>38808</v>
      </c>
      <c r="B218" s="14">
        <v>15.4635</v>
      </c>
    </row>
    <row r="219" spans="1:2" x14ac:dyDescent="0.3">
      <c r="A219" s="1">
        <v>38777</v>
      </c>
      <c r="B219" s="14">
        <v>15.3505</v>
      </c>
    </row>
    <row r="220" spans="1:2" x14ac:dyDescent="0.3">
      <c r="A220" s="1">
        <v>38749</v>
      </c>
      <c r="B220" s="14">
        <v>15.4093</v>
      </c>
    </row>
    <row r="221" spans="1:2" x14ac:dyDescent="0.3">
      <c r="A221" s="1">
        <v>38718</v>
      </c>
      <c r="B221" s="14">
        <v>15.1305</v>
      </c>
    </row>
    <row r="222" spans="1:2" x14ac:dyDescent="0.3">
      <c r="A222" s="1">
        <v>38687</v>
      </c>
      <c r="B222" s="14">
        <v>14.7995</v>
      </c>
    </row>
    <row r="223" spans="1:2" x14ac:dyDescent="0.3">
      <c r="A223" s="1">
        <v>38657</v>
      </c>
      <c r="B223" s="14">
        <v>13.7219</v>
      </c>
    </row>
    <row r="224" spans="1:2" x14ac:dyDescent="0.3">
      <c r="A224" s="1">
        <v>38626</v>
      </c>
      <c r="B224" s="14">
        <v>13.265499999999999</v>
      </c>
    </row>
    <row r="225" spans="1:2" x14ac:dyDescent="0.3">
      <c r="A225" s="1">
        <v>38596</v>
      </c>
      <c r="B225" s="14">
        <v>13.534599999999999</v>
      </c>
    </row>
    <row r="226" spans="1:2" x14ac:dyDescent="0.3">
      <c r="A226" s="1">
        <v>38565</v>
      </c>
      <c r="B226" s="14">
        <v>13.2844</v>
      </c>
    </row>
    <row r="227" spans="1:2" x14ac:dyDescent="0.3">
      <c r="A227" s="1">
        <v>38534</v>
      </c>
      <c r="B227" s="14">
        <v>13.1441</v>
      </c>
    </row>
    <row r="228" spans="1:2" x14ac:dyDescent="0.3">
      <c r="A228" s="1">
        <v>38504</v>
      </c>
      <c r="B228" s="14">
        <v>13.035399999999999</v>
      </c>
    </row>
    <row r="229" spans="1:2" x14ac:dyDescent="0.3">
      <c r="A229" s="1">
        <v>38473</v>
      </c>
      <c r="B229" s="14">
        <v>12.853899999999999</v>
      </c>
    </row>
    <row r="230" spans="1:2" x14ac:dyDescent="0.3">
      <c r="A230" s="1">
        <v>38443</v>
      </c>
      <c r="B230" s="14">
        <v>12.545999999999999</v>
      </c>
    </row>
    <row r="231" spans="1:2" x14ac:dyDescent="0.3">
      <c r="A231" s="1">
        <v>38412</v>
      </c>
      <c r="B231" s="14">
        <v>12.352499999999999</v>
      </c>
    </row>
    <row r="232" spans="1:2" x14ac:dyDescent="0.3">
      <c r="A232" s="1">
        <v>38384</v>
      </c>
      <c r="B232" s="14">
        <v>11.8896</v>
      </c>
    </row>
    <row r="233" spans="1:2" x14ac:dyDescent="0.3">
      <c r="A233" s="1">
        <v>38353</v>
      </c>
      <c r="B233" s="14">
        <v>11.8873</v>
      </c>
    </row>
    <row r="234" spans="1:2" x14ac:dyDescent="0.3">
      <c r="A234" s="1">
        <v>38322</v>
      </c>
      <c r="B234" s="14">
        <v>12.062799999999999</v>
      </c>
    </row>
    <row r="235" spans="1:2" x14ac:dyDescent="0.3">
      <c r="A235" s="1">
        <v>38292</v>
      </c>
      <c r="B235" s="14">
        <v>12.1526</v>
      </c>
    </row>
    <row r="236" spans="1:2" x14ac:dyDescent="0.3">
      <c r="A236" s="1">
        <v>38261</v>
      </c>
      <c r="B236" s="14">
        <v>11.995799999999999</v>
      </c>
    </row>
    <row r="237" spans="1:2" x14ac:dyDescent="0.3">
      <c r="A237" s="1">
        <v>38231</v>
      </c>
      <c r="B237" s="14">
        <v>12.056900000000001</v>
      </c>
    </row>
    <row r="238" spans="1:2" x14ac:dyDescent="0.3">
      <c r="A238" s="1">
        <v>38200</v>
      </c>
      <c r="B238" s="14">
        <v>12.5007</v>
      </c>
    </row>
    <row r="239" spans="1:2" x14ac:dyDescent="0.3">
      <c r="A239" s="1">
        <v>38169</v>
      </c>
      <c r="B239" s="14">
        <v>12.3772</v>
      </c>
    </row>
    <row r="240" spans="1:2" x14ac:dyDescent="0.3">
      <c r="A240" s="1">
        <v>38139</v>
      </c>
      <c r="B240" s="14">
        <v>12.408200000000001</v>
      </c>
    </row>
    <row r="241" spans="1:2" x14ac:dyDescent="0.3">
      <c r="A241" s="1">
        <v>38108</v>
      </c>
      <c r="B241" s="14">
        <v>11.367900000000001</v>
      </c>
    </row>
    <row r="242" spans="1:2" x14ac:dyDescent="0.3">
      <c r="A242" s="1">
        <v>38078</v>
      </c>
      <c r="B242" s="14">
        <v>11.0038</v>
      </c>
    </row>
    <row r="243" spans="1:2" x14ac:dyDescent="0.3">
      <c r="A243" s="1">
        <v>38047</v>
      </c>
      <c r="B243" s="14">
        <v>10.9979</v>
      </c>
    </row>
    <row r="244" spans="1:2" x14ac:dyDescent="0.3">
      <c r="A244" s="1">
        <v>38018</v>
      </c>
      <c r="B244" s="14">
        <v>10.6999</v>
      </c>
    </row>
    <row r="245" spans="1:2" x14ac:dyDescent="0.3">
      <c r="A245" s="1">
        <v>37987</v>
      </c>
      <c r="B245" s="14">
        <v>10.422700000000001</v>
      </c>
    </row>
    <row r="246" spans="1:2" x14ac:dyDescent="0.3">
      <c r="A246" s="1">
        <v>37956</v>
      </c>
      <c r="B246" s="14">
        <v>10.1126</v>
      </c>
    </row>
    <row r="247" spans="1:2" x14ac:dyDescent="0.3">
      <c r="A247" s="1">
        <v>37926</v>
      </c>
      <c r="B247" s="14">
        <v>9.8435000000000006</v>
      </c>
    </row>
    <row r="248" spans="1:2" x14ac:dyDescent="0.3">
      <c r="A248" s="1">
        <v>37895</v>
      </c>
      <c r="B248" s="14">
        <v>9.6715999999999998</v>
      </c>
    </row>
    <row r="249" spans="1:2" x14ac:dyDescent="0.3">
      <c r="A249" s="1">
        <v>37865</v>
      </c>
      <c r="B249" s="14">
        <v>9.3622999999999994</v>
      </c>
    </row>
    <row r="250" spans="1:2" x14ac:dyDescent="0.3">
      <c r="A250" s="1">
        <v>37834</v>
      </c>
      <c r="B250" s="14">
        <v>8.8231999999999999</v>
      </c>
    </row>
    <row r="251" spans="1:2" x14ac:dyDescent="0.3">
      <c r="A251" s="1">
        <v>37803</v>
      </c>
      <c r="B251" s="14">
        <v>8.6183999999999994</v>
      </c>
    </row>
    <row r="252" spans="1:2" x14ac:dyDescent="0.3">
      <c r="A252" s="1">
        <v>37773</v>
      </c>
      <c r="B252" s="14">
        <v>7.8167</v>
      </c>
    </row>
    <row r="253" spans="1:2" x14ac:dyDescent="0.3">
      <c r="A253" s="1">
        <v>37742</v>
      </c>
      <c r="B253" s="14">
        <v>7.9638999999999998</v>
      </c>
    </row>
    <row r="254" spans="1:2" x14ac:dyDescent="0.3">
      <c r="A254" s="1">
        <v>37712</v>
      </c>
      <c r="B254" s="14">
        <v>8.2370999999999999</v>
      </c>
    </row>
    <row r="255" spans="1:2" x14ac:dyDescent="0.3">
      <c r="A255" s="1">
        <v>37681</v>
      </c>
      <c r="B255" s="14">
        <v>8.3635000000000002</v>
      </c>
    </row>
    <row r="256" spans="1:2" x14ac:dyDescent="0.3">
      <c r="A256" s="1">
        <v>37653</v>
      </c>
      <c r="B256" s="14">
        <v>8.4899000000000004</v>
      </c>
    </row>
    <row r="257" spans="1:2" x14ac:dyDescent="0.3">
      <c r="A257" s="1">
        <v>37622</v>
      </c>
      <c r="B257" s="14">
        <v>8.3870000000000005</v>
      </c>
    </row>
    <row r="258" spans="1:2" x14ac:dyDescent="0.3">
      <c r="A258" s="1">
        <v>37591</v>
      </c>
      <c r="B258" s="14">
        <v>8.1895000000000007</v>
      </c>
    </row>
    <row r="259" spans="1:2" x14ac:dyDescent="0.3">
      <c r="A259" s="1">
        <v>37561</v>
      </c>
      <c r="B259" s="14">
        <v>7.7622</v>
      </c>
    </row>
    <row r="260" spans="1:2" x14ac:dyDescent="0.3">
      <c r="A260" s="1">
        <v>37530</v>
      </c>
      <c r="B260" s="14">
        <v>7.8380999999999998</v>
      </c>
    </row>
    <row r="261" spans="1:2" x14ac:dyDescent="0.3">
      <c r="A261" s="1">
        <v>37500</v>
      </c>
      <c r="B261" s="14">
        <v>7.4688999999999997</v>
      </c>
    </row>
    <row r="262" spans="1:2" x14ac:dyDescent="0.3">
      <c r="A262" s="1">
        <v>37469</v>
      </c>
      <c r="B262" s="14">
        <v>7.0519999999999996</v>
      </c>
    </row>
    <row r="263" spans="1:2" x14ac:dyDescent="0.3">
      <c r="A263" s="1">
        <v>37438</v>
      </c>
      <c r="B263" s="14">
        <v>6.9854000000000003</v>
      </c>
    </row>
    <row r="264" spans="1:2" x14ac:dyDescent="0.3">
      <c r="A264" s="1">
        <v>37408</v>
      </c>
      <c r="B264" s="14">
        <v>7.2441000000000004</v>
      </c>
    </row>
    <row r="265" spans="1:2" x14ac:dyDescent="0.3">
      <c r="A265" s="1">
        <v>37377</v>
      </c>
      <c r="B265" s="14">
        <v>7.1477000000000004</v>
      </c>
    </row>
    <row r="266" spans="1:2" x14ac:dyDescent="0.3">
      <c r="A266" s="1">
        <v>37347</v>
      </c>
      <c r="B266" s="14">
        <v>6.7497999999999996</v>
      </c>
    </row>
    <row r="267" spans="1:2" x14ac:dyDescent="0.3">
      <c r="A267" s="1">
        <v>37316</v>
      </c>
      <c r="B267" s="14">
        <v>6.2314999999999996</v>
      </c>
    </row>
    <row r="268" spans="1:2" x14ac:dyDescent="0.3">
      <c r="A268" s="1">
        <v>37288</v>
      </c>
      <c r="B268" s="14">
        <v>6.4093999999999998</v>
      </c>
    </row>
    <row r="269" spans="1:2" x14ac:dyDescent="0.3">
      <c r="A269" s="1">
        <v>37257</v>
      </c>
      <c r="B269" s="14">
        <v>6.3019999999999996</v>
      </c>
    </row>
    <row r="270" spans="1:2" x14ac:dyDescent="0.3">
      <c r="A270" s="1">
        <v>37226</v>
      </c>
      <c r="B270" s="14">
        <v>6.3018000000000001</v>
      </c>
    </row>
    <row r="271" spans="1:2" x14ac:dyDescent="0.3">
      <c r="A271" s="1">
        <v>37196</v>
      </c>
      <c r="B271" s="14">
        <v>6.3098999999999998</v>
      </c>
    </row>
    <row r="272" spans="1:2" x14ac:dyDescent="0.3">
      <c r="A272" s="1">
        <v>37165</v>
      </c>
      <c r="B272" s="14">
        <v>6.3243</v>
      </c>
    </row>
    <row r="273" spans="1:2" x14ac:dyDescent="0.3">
      <c r="A273" s="1">
        <v>37135</v>
      </c>
      <c r="B273" s="14">
        <v>6.6936999999999998</v>
      </c>
    </row>
    <row r="274" spans="1:2" x14ac:dyDescent="0.3">
      <c r="A274" s="1">
        <v>37104</v>
      </c>
      <c r="B274" s="14">
        <v>7.0693999999999999</v>
      </c>
    </row>
    <row r="275" spans="1:2" x14ac:dyDescent="0.3">
      <c r="A275" s="1">
        <v>37073</v>
      </c>
      <c r="B275" s="14">
        <v>7.0119999999999996</v>
      </c>
    </row>
    <row r="276" spans="1:2" x14ac:dyDescent="0.3">
      <c r="A276" s="1">
        <v>37043</v>
      </c>
      <c r="B276" s="14">
        <v>6.8324999999999996</v>
      </c>
    </row>
    <row r="277" spans="1:2" x14ac:dyDescent="0.3">
      <c r="A277" s="1">
        <v>37012</v>
      </c>
      <c r="B277" s="14">
        <v>6.6661999999999999</v>
      </c>
    </row>
    <row r="278" spans="1:2" x14ac:dyDescent="0.3">
      <c r="A278" s="1">
        <v>36982</v>
      </c>
      <c r="B278" s="14">
        <v>7.0568</v>
      </c>
    </row>
    <row r="279" spans="1:2" x14ac:dyDescent="0.3">
      <c r="A279" s="1">
        <v>36951</v>
      </c>
      <c r="B279" s="14">
        <v>7.2781000000000002</v>
      </c>
    </row>
    <row r="280" spans="1:2" x14ac:dyDescent="0.3">
      <c r="A280" s="1">
        <v>36923</v>
      </c>
      <c r="B280" s="14">
        <v>6.9622000000000002</v>
      </c>
    </row>
    <row r="281" spans="1:2" x14ac:dyDescent="0.3">
      <c r="A281" s="1">
        <v>36892</v>
      </c>
      <c r="B281" s="14">
        <v>7.0885999999999996</v>
      </c>
    </row>
    <row r="282" spans="1:2" x14ac:dyDescent="0.3">
      <c r="A282" s="1">
        <v>36861</v>
      </c>
      <c r="B282" s="14">
        <v>7.0012999999999996</v>
      </c>
    </row>
    <row r="283" spans="1:2" x14ac:dyDescent="0.3">
      <c r="A283" s="1">
        <v>36831</v>
      </c>
      <c r="B283" s="14">
        <v>7.6052999999999997</v>
      </c>
    </row>
    <row r="284" spans="1:2" x14ac:dyDescent="0.3">
      <c r="A284" s="1">
        <v>36800</v>
      </c>
      <c r="B284" s="14">
        <v>7.1355000000000004</v>
      </c>
    </row>
    <row r="285" spans="1:2" x14ac:dyDescent="0.3">
      <c r="A285" s="1">
        <v>36770</v>
      </c>
      <c r="B285" s="14">
        <v>7.2423000000000002</v>
      </c>
    </row>
    <row r="286" spans="1:2" x14ac:dyDescent="0.3">
      <c r="A286" s="1">
        <v>36739</v>
      </c>
      <c r="B286" s="14">
        <v>7.3989000000000003</v>
      </c>
    </row>
    <row r="287" spans="1:2" x14ac:dyDescent="0.3">
      <c r="A287" s="1">
        <v>36708</v>
      </c>
      <c r="B287" s="14">
        <v>8.0257000000000005</v>
      </c>
    </row>
    <row r="288" spans="1:2" x14ac:dyDescent="0.3">
      <c r="A288" s="1">
        <v>36678</v>
      </c>
      <c r="B288" s="14">
        <v>8.3427000000000007</v>
      </c>
    </row>
    <row r="289" spans="1:2" x14ac:dyDescent="0.3">
      <c r="A289" s="1">
        <v>36647</v>
      </c>
      <c r="B289" s="14">
        <v>9.2256</v>
      </c>
    </row>
    <row r="290" spans="1:2" x14ac:dyDescent="0.3">
      <c r="A290" s="1">
        <v>36617</v>
      </c>
      <c r="B290" s="14">
        <v>8.9117999999999995</v>
      </c>
    </row>
    <row r="291" spans="1:2" x14ac:dyDescent="0.3">
      <c r="A291" s="1">
        <v>36586</v>
      </c>
      <c r="B291" s="14">
        <v>9.0152999999999999</v>
      </c>
    </row>
    <row r="292" spans="1:2" x14ac:dyDescent="0.3">
      <c r="A292" s="1">
        <v>36557</v>
      </c>
      <c r="B292" s="14">
        <v>8.6219999999999999</v>
      </c>
    </row>
    <row r="293" spans="1:2" x14ac:dyDescent="0.3">
      <c r="A293" s="1">
        <v>36526</v>
      </c>
      <c r="B293" s="14">
        <v>8.1026000000000007</v>
      </c>
    </row>
    <row r="294" spans="1:2" x14ac:dyDescent="0.3">
      <c r="A294" s="1">
        <v>36495</v>
      </c>
      <c r="B294" s="14">
        <v>8.0944000000000003</v>
      </c>
    </row>
    <row r="295" spans="1:2" x14ac:dyDescent="0.3">
      <c r="A295" s="1">
        <v>36465</v>
      </c>
      <c r="B295" s="14">
        <v>6.1676000000000002</v>
      </c>
    </row>
    <row r="296" spans="1:2" x14ac:dyDescent="0.3">
      <c r="A296" s="1">
        <v>36434</v>
      </c>
      <c r="B296" s="14">
        <v>5.8342999999999998</v>
      </c>
    </row>
    <row r="297" spans="1:2" x14ac:dyDescent="0.3">
      <c r="A297" s="1">
        <v>36404</v>
      </c>
      <c r="B297" s="14">
        <v>6.5155000000000003</v>
      </c>
    </row>
    <row r="298" spans="1:2" x14ac:dyDescent="0.3">
      <c r="A298" s="1">
        <v>36373</v>
      </c>
      <c r="B298" s="14">
        <v>6.9405999999999999</v>
      </c>
    </row>
    <row r="299" spans="1:2" x14ac:dyDescent="0.3">
      <c r="A299" s="1">
        <v>36342</v>
      </c>
      <c r="B299" s="14">
        <v>6.0284000000000004</v>
      </c>
    </row>
    <row r="300" spans="1:2" x14ac:dyDescent="0.3">
      <c r="A300" s="1">
        <v>36312</v>
      </c>
      <c r="B300" s="14">
        <v>5.5948000000000002</v>
      </c>
    </row>
    <row r="301" spans="1:2" x14ac:dyDescent="0.3">
      <c r="A301" s="1">
        <v>36281</v>
      </c>
      <c r="B301" s="14">
        <v>4.7286000000000001</v>
      </c>
    </row>
    <row r="302" spans="1:2" x14ac:dyDescent="0.3">
      <c r="A302" s="1">
        <v>36251</v>
      </c>
      <c r="B302" s="14">
        <v>4.6677999999999997</v>
      </c>
    </row>
    <row r="303" spans="1:2" x14ac:dyDescent="0.3">
      <c r="A303" s="1">
        <v>36220</v>
      </c>
      <c r="B303" s="14">
        <v>4.3613999999999997</v>
      </c>
    </row>
    <row r="304" spans="1:2" x14ac:dyDescent="0.3">
      <c r="A304" s="1">
        <v>36192</v>
      </c>
      <c r="B304" s="14">
        <v>4.2454999999999998</v>
      </c>
    </row>
    <row r="305" spans="1:2" x14ac:dyDescent="0.3">
      <c r="A305" s="1">
        <v>36161</v>
      </c>
      <c r="B305" s="14">
        <v>4.2110000000000003</v>
      </c>
    </row>
    <row r="306" spans="1:2" x14ac:dyDescent="0.3">
      <c r="A306" s="1">
        <v>36130</v>
      </c>
      <c r="B306" s="14">
        <v>3.7439</v>
      </c>
    </row>
    <row r="307" spans="1:2" x14ac:dyDescent="0.3">
      <c r="A307" s="1">
        <v>36100</v>
      </c>
      <c r="B307" s="14">
        <v>5.3085000000000004</v>
      </c>
    </row>
    <row r="308" spans="1:2" x14ac:dyDescent="0.3">
      <c r="A308" s="1">
        <v>36069</v>
      </c>
      <c r="B308" s="14">
        <v>5.8390000000000004</v>
      </c>
    </row>
    <row r="309" spans="1:2" x14ac:dyDescent="0.3">
      <c r="A309" s="1">
        <v>36039</v>
      </c>
      <c r="B309" s="14">
        <v>4.8516000000000004</v>
      </c>
    </row>
    <row r="310" spans="1:2" x14ac:dyDescent="0.3">
      <c r="A310" s="1">
        <v>36008</v>
      </c>
      <c r="B310" s="14">
        <v>4.0327000000000002</v>
      </c>
    </row>
    <row r="311" spans="1:2" x14ac:dyDescent="0.3">
      <c r="A311" s="1">
        <v>35977</v>
      </c>
      <c r="B311" s="14">
        <v>4.2286999999999999</v>
      </c>
    </row>
    <row r="312" spans="1:2" x14ac:dyDescent="0.3">
      <c r="A312" s="1">
        <v>35947</v>
      </c>
      <c r="B312" s="14">
        <v>3.4980000000000002</v>
      </c>
    </row>
    <row r="313" spans="1:2" x14ac:dyDescent="0.3">
      <c r="A313" s="1">
        <v>35916</v>
      </c>
      <c r="B313" s="14">
        <v>3.3014000000000001</v>
      </c>
    </row>
    <row r="314" spans="1:2" x14ac:dyDescent="0.3">
      <c r="A314" s="1">
        <v>35886</v>
      </c>
      <c r="B314" s="14">
        <v>3.1726000000000001</v>
      </c>
    </row>
    <row r="315" spans="1:2" x14ac:dyDescent="0.3">
      <c r="A315" s="1">
        <v>35855</v>
      </c>
      <c r="B315" s="14">
        <v>3.1086999999999998</v>
      </c>
    </row>
    <row r="316" spans="1:2" x14ac:dyDescent="0.3">
      <c r="A316" s="1">
        <v>35827</v>
      </c>
      <c r="B316" s="14">
        <v>2.7797000000000001</v>
      </c>
    </row>
    <row r="317" spans="1:2" x14ac:dyDescent="0.3">
      <c r="A317" s="1">
        <v>35796</v>
      </c>
      <c r="B317" s="14">
        <v>2.6172</v>
      </c>
    </row>
    <row r="318" spans="1:2" x14ac:dyDescent="0.3">
      <c r="A318" s="1">
        <v>35765</v>
      </c>
      <c r="B318" s="14">
        <v>2.903</v>
      </c>
    </row>
    <row r="319" spans="1:2" x14ac:dyDescent="0.3">
      <c r="A319" s="1">
        <v>35735</v>
      </c>
      <c r="B319" s="14">
        <v>2.9382999999999999</v>
      </c>
    </row>
    <row r="320" spans="1:2" x14ac:dyDescent="0.3">
      <c r="A320" s="1">
        <v>35704</v>
      </c>
      <c r="B320" s="14">
        <v>3.0308999999999999</v>
      </c>
    </row>
    <row r="321" spans="1:2" x14ac:dyDescent="0.3">
      <c r="A321" s="1">
        <v>35674</v>
      </c>
      <c r="B321" s="14">
        <v>2.9626999999999999</v>
      </c>
    </row>
    <row r="322" spans="1:2" x14ac:dyDescent="0.3">
      <c r="A322" s="1">
        <v>35643</v>
      </c>
      <c r="B322" s="14">
        <v>3.0663999999999998</v>
      </c>
    </row>
    <row r="323" spans="1:2" x14ac:dyDescent="0.3">
      <c r="A323" s="1">
        <v>35612</v>
      </c>
      <c r="B323" s="14">
        <v>2.8662000000000001</v>
      </c>
    </row>
    <row r="324" spans="1:2" x14ac:dyDescent="0.3">
      <c r="A324" s="1">
        <v>35582</v>
      </c>
      <c r="B324" s="14">
        <v>3.2505000000000002</v>
      </c>
    </row>
    <row r="325" spans="1:2" x14ac:dyDescent="0.3">
      <c r="A325" s="1">
        <v>35551</v>
      </c>
      <c r="B325" s="14">
        <v>2.6474000000000002</v>
      </c>
    </row>
    <row r="326" spans="1:2" x14ac:dyDescent="0.3">
      <c r="A326" s="1">
        <v>35521</v>
      </c>
      <c r="B326" s="14">
        <v>2.3826000000000001</v>
      </c>
    </row>
    <row r="327" spans="1:2" x14ac:dyDescent="0.3">
      <c r="A327" s="1">
        <v>35490</v>
      </c>
      <c r="B327" s="14">
        <v>2.0897999999999999</v>
      </c>
    </row>
    <row r="328" spans="1:2" x14ac:dyDescent="0.3">
      <c r="A328" s="1">
        <v>35462</v>
      </c>
      <c r="B328" s="14">
        <v>2.7372000000000001</v>
      </c>
    </row>
    <row r="329" spans="1:2" x14ac:dyDescent="0.3">
      <c r="A329" s="1">
        <v>35431</v>
      </c>
      <c r="B329" s="14">
        <v>2.9418000000000002</v>
      </c>
    </row>
    <row r="330" spans="1:2" x14ac:dyDescent="0.3">
      <c r="A330" s="1">
        <v>35400</v>
      </c>
      <c r="B330" s="14">
        <v>2.6608999999999998</v>
      </c>
    </row>
    <row r="331" spans="1:2" x14ac:dyDescent="0.3">
      <c r="A331" s="1">
        <v>35370</v>
      </c>
      <c r="B331" s="14">
        <v>2.2772000000000001</v>
      </c>
    </row>
    <row r="332" spans="1:2" x14ac:dyDescent="0.3">
      <c r="A332" s="1">
        <v>35339</v>
      </c>
      <c r="B332" s="14">
        <v>1.7819</v>
      </c>
    </row>
    <row r="333" spans="1:2" x14ac:dyDescent="0.3">
      <c r="A333" s="1">
        <v>35309</v>
      </c>
      <c r="B333" s="14">
        <v>1.256</v>
      </c>
    </row>
    <row r="334" spans="1:2" x14ac:dyDescent="0.3">
      <c r="A334" s="1">
        <v>35278</v>
      </c>
      <c r="B334" s="14">
        <v>0.72189999999999999</v>
      </c>
    </row>
    <row r="335" spans="1:2" x14ac:dyDescent="0.3">
      <c r="A335" s="1">
        <v>35247</v>
      </c>
      <c r="B335" s="14">
        <v>0.55279999999999996</v>
      </c>
    </row>
    <row r="336" spans="1:2" x14ac:dyDescent="0.3">
      <c r="A336" s="1">
        <v>35217</v>
      </c>
      <c r="B336" s="14">
        <v>0.2351</v>
      </c>
    </row>
    <row r="337" spans="1:2" x14ac:dyDescent="0.3">
      <c r="A337" s="1">
        <v>35186</v>
      </c>
      <c r="B337" s="14">
        <v>1.0229999999999999</v>
      </c>
    </row>
    <row r="338" spans="1:2" x14ac:dyDescent="0.3">
      <c r="A338" s="1">
        <v>35156</v>
      </c>
      <c r="B338" s="14">
        <v>1.2473000000000001</v>
      </c>
    </row>
    <row r="339" spans="1:2" x14ac:dyDescent="0.3">
      <c r="A339" s="1">
        <v>35125</v>
      </c>
      <c r="B339" s="14">
        <v>1.4119999999999999</v>
      </c>
    </row>
    <row r="340" spans="1:2" x14ac:dyDescent="0.3">
      <c r="A340" s="1">
        <v>35096</v>
      </c>
      <c r="B340" s="14">
        <v>0.93689999999999996</v>
      </c>
    </row>
    <row r="341" spans="1:2" x14ac:dyDescent="0.3">
      <c r="A341" s="1">
        <v>35065</v>
      </c>
      <c r="B341" s="14">
        <v>0.61919999999999997</v>
      </c>
    </row>
    <row r="342" spans="1:2" x14ac:dyDescent="0.3">
      <c r="A342" s="1">
        <v>35034</v>
      </c>
      <c r="B342" s="14">
        <v>0.43140000000000001</v>
      </c>
    </row>
    <row r="343" spans="1:2" x14ac:dyDescent="0.3">
      <c r="A343" s="1">
        <v>35004</v>
      </c>
      <c r="B343" s="14">
        <v>0.2908</v>
      </c>
    </row>
    <row r="344" spans="1:2" x14ac:dyDescent="0.3">
      <c r="A344" s="1">
        <v>34973</v>
      </c>
      <c r="B344" s="14">
        <v>0.65129999999999999</v>
      </c>
    </row>
    <row r="345" spans="1:2" x14ac:dyDescent="0.3">
      <c r="A345" s="1">
        <v>34943</v>
      </c>
      <c r="B345" s="14">
        <v>0.95430000000000004</v>
      </c>
    </row>
    <row r="346" spans="1:2" x14ac:dyDescent="0.3">
      <c r="A346" s="1">
        <v>34912</v>
      </c>
      <c r="B346" s="14">
        <v>1.3475999999999999</v>
      </c>
    </row>
    <row r="347" spans="1:2" x14ac:dyDescent="0.3">
      <c r="A347" s="1">
        <v>34881</v>
      </c>
      <c r="B347" s="14">
        <v>1.3805000000000001</v>
      </c>
    </row>
    <row r="348" spans="1:2" x14ac:dyDescent="0.3">
      <c r="A348" s="1">
        <v>34851</v>
      </c>
      <c r="B348" s="14">
        <v>1.5422</v>
      </c>
    </row>
    <row r="349" spans="1:2" x14ac:dyDescent="0.3">
      <c r="A349" s="1">
        <v>34820</v>
      </c>
      <c r="B349" s="14">
        <v>1.4559</v>
      </c>
    </row>
    <row r="350" spans="1:2" x14ac:dyDescent="0.3">
      <c r="A350" s="1">
        <v>34790</v>
      </c>
      <c r="B350" s="14">
        <v>1.3835999999999999</v>
      </c>
    </row>
    <row r="351" spans="1:2" x14ac:dyDescent="0.3">
      <c r="A351" s="1">
        <v>34759</v>
      </c>
      <c r="B351" s="14">
        <v>1.1647000000000001</v>
      </c>
    </row>
    <row r="352" spans="1:2" x14ac:dyDescent="0.3">
      <c r="A352" s="1">
        <v>34731</v>
      </c>
      <c r="B352" s="14">
        <v>1.2505999999999999</v>
      </c>
    </row>
    <row r="353" spans="1:2" x14ac:dyDescent="0.3">
      <c r="A353" s="1">
        <v>34700</v>
      </c>
      <c r="B353" s="14">
        <v>1.6198999999999999</v>
      </c>
    </row>
    <row r="354" spans="1:2" x14ac:dyDescent="0.3">
      <c r="A354" s="1">
        <v>34669</v>
      </c>
      <c r="B354" s="14">
        <v>1.6281000000000001</v>
      </c>
    </row>
    <row r="355" spans="1:2" x14ac:dyDescent="0.3">
      <c r="A355" s="1">
        <v>34639</v>
      </c>
      <c r="B355" s="14">
        <v>1.5399</v>
      </c>
    </row>
    <row r="356" spans="1:2" x14ac:dyDescent="0.3">
      <c r="A356" s="1">
        <v>34608</v>
      </c>
      <c r="B356" s="14">
        <v>1.3997999999999999</v>
      </c>
    </row>
    <row r="357" spans="1:2" x14ac:dyDescent="0.3">
      <c r="A357" s="1">
        <v>34578</v>
      </c>
      <c r="B357" s="14">
        <v>1.2851999999999999</v>
      </c>
    </row>
    <row r="358" spans="1:2" x14ac:dyDescent="0.3">
      <c r="A358" s="1">
        <v>34547</v>
      </c>
      <c r="B358" s="14">
        <v>1.4470000000000001</v>
      </c>
    </row>
    <row r="359" spans="1:2" x14ac:dyDescent="0.3">
      <c r="A359" s="1">
        <v>34516</v>
      </c>
      <c r="B359" s="14">
        <v>1.4818</v>
      </c>
    </row>
    <row r="360" spans="1:2" x14ac:dyDescent="0.3">
      <c r="A360" s="1">
        <v>34486</v>
      </c>
      <c r="B360" s="14">
        <v>1.3552</v>
      </c>
    </row>
    <row r="361" spans="1:2" x14ac:dyDescent="0.3">
      <c r="A361" s="1">
        <v>34455</v>
      </c>
      <c r="B361" s="14">
        <v>1.2431000000000001</v>
      </c>
    </row>
    <row r="362" spans="1:2" x14ac:dyDescent="0.3">
      <c r="A362" s="1">
        <v>34425</v>
      </c>
      <c r="B362" s="14">
        <v>1.046</v>
      </c>
    </row>
    <row r="363" spans="1:2" x14ac:dyDescent="0.3">
      <c r="A363" s="1">
        <v>34394</v>
      </c>
      <c r="B363" s="13" t="s">
        <v>2</v>
      </c>
    </row>
    <row r="364" spans="1:2" x14ac:dyDescent="0.3">
      <c r="A364" s="1">
        <v>34366</v>
      </c>
      <c r="B364" s="13" t="s">
        <v>2</v>
      </c>
    </row>
    <row r="365" spans="1:2" x14ac:dyDescent="0.3">
      <c r="A365" s="1">
        <v>34335</v>
      </c>
      <c r="B365" s="13" t="s">
        <v>2</v>
      </c>
    </row>
    <row r="366" spans="1:2" x14ac:dyDescent="0.3">
      <c r="A366" s="1">
        <v>34304</v>
      </c>
      <c r="B366" s="13" t="s">
        <v>2</v>
      </c>
    </row>
    <row r="367" spans="1:2" x14ac:dyDescent="0.3">
      <c r="A367" s="1">
        <v>34274</v>
      </c>
      <c r="B367" s="13" t="s">
        <v>2</v>
      </c>
    </row>
    <row r="368" spans="1:2" x14ac:dyDescent="0.3">
      <c r="A368" s="1">
        <v>34243</v>
      </c>
      <c r="B368" s="13" t="s">
        <v>2</v>
      </c>
    </row>
    <row r="369" spans="1:2" x14ac:dyDescent="0.3">
      <c r="A369" s="1">
        <v>34213</v>
      </c>
      <c r="B369" s="13" t="s">
        <v>2</v>
      </c>
    </row>
    <row r="370" spans="1:2" x14ac:dyDescent="0.3">
      <c r="A370" s="1">
        <v>34182</v>
      </c>
      <c r="B370" s="13" t="s">
        <v>2</v>
      </c>
    </row>
    <row r="371" spans="1:2" x14ac:dyDescent="0.3">
      <c r="A371" s="1">
        <v>34151</v>
      </c>
      <c r="B371" s="13" t="s">
        <v>2</v>
      </c>
    </row>
    <row r="372" spans="1:2" x14ac:dyDescent="0.3">
      <c r="A372" s="1">
        <v>34121</v>
      </c>
      <c r="B372" s="13" t="s">
        <v>2</v>
      </c>
    </row>
    <row r="373" spans="1:2" x14ac:dyDescent="0.3">
      <c r="A373" s="1">
        <v>34090</v>
      </c>
      <c r="B373" s="13" t="s">
        <v>2</v>
      </c>
    </row>
    <row r="374" spans="1:2" x14ac:dyDescent="0.3">
      <c r="A374" s="1">
        <v>34060</v>
      </c>
      <c r="B374" s="13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4" x14ac:dyDescent="0.3"/>
  <cols>
    <col min="2" max="2" width="41" style="13" bestFit="1" customWidth="1"/>
    <col min="3" max="3" width="16.88671875" customWidth="1"/>
  </cols>
  <sheetData>
    <row r="1" spans="1:3" ht="43.2" x14ac:dyDescent="0.3">
      <c r="A1" s="15" t="s">
        <v>14</v>
      </c>
      <c r="B1" s="3" t="s">
        <v>16</v>
      </c>
      <c r="C1" s="15" t="s">
        <v>32</v>
      </c>
    </row>
    <row r="2" spans="1:3" x14ac:dyDescent="0.3">
      <c r="A2" t="s">
        <v>17</v>
      </c>
      <c r="B2" s="13" t="s">
        <v>19</v>
      </c>
      <c r="C2" s="23"/>
    </row>
    <row r="3" spans="1:3" x14ac:dyDescent="0.3">
      <c r="A3" t="s">
        <v>20</v>
      </c>
      <c r="B3" s="13" t="s">
        <v>21</v>
      </c>
      <c r="C3" s="13" t="s">
        <v>21</v>
      </c>
    </row>
    <row r="4" spans="1:3" x14ac:dyDescent="0.3">
      <c r="A4" t="s">
        <v>22</v>
      </c>
      <c r="B4" s="13" t="s">
        <v>23</v>
      </c>
      <c r="C4" s="13" t="s">
        <v>23</v>
      </c>
    </row>
    <row r="5" spans="1:3" x14ac:dyDescent="0.3">
      <c r="A5" t="s">
        <v>24</v>
      </c>
      <c r="B5" s="13" t="s">
        <v>25</v>
      </c>
      <c r="C5" s="13" t="s">
        <v>25</v>
      </c>
    </row>
    <row r="6" spans="1:3" x14ac:dyDescent="0.3">
      <c r="A6" t="s">
        <v>26</v>
      </c>
      <c r="B6" s="13" t="s">
        <v>27</v>
      </c>
      <c r="C6" s="13" t="s">
        <v>27</v>
      </c>
    </row>
    <row r="7" spans="1:3" x14ac:dyDescent="0.3">
      <c r="A7" s="1">
        <v>45200</v>
      </c>
      <c r="B7" s="13">
        <v>9.1999999999999993</v>
      </c>
      <c r="C7" s="4">
        <f t="shared" ref="C7:C15" si="0">SUM(B7:B18)</f>
        <v>141.80000000000001</v>
      </c>
    </row>
    <row r="8" spans="1:3" x14ac:dyDescent="0.3">
      <c r="A8" s="1">
        <v>45170</v>
      </c>
      <c r="B8">
        <v>9.1999999999999993</v>
      </c>
      <c r="C8" s="4">
        <f t="shared" si="0"/>
        <v>148.79999999999998</v>
      </c>
    </row>
    <row r="9" spans="1:3" x14ac:dyDescent="0.3">
      <c r="A9" s="1">
        <v>45139</v>
      </c>
      <c r="B9">
        <v>9.9</v>
      </c>
      <c r="C9" s="4">
        <f t="shared" si="0"/>
        <v>156.1</v>
      </c>
    </row>
    <row r="10" spans="1:3" x14ac:dyDescent="0.3">
      <c r="A10" s="1">
        <v>45108</v>
      </c>
      <c r="B10">
        <v>10.199999999999999</v>
      </c>
      <c r="C10" s="4">
        <f t="shared" si="0"/>
        <v>165.1</v>
      </c>
    </row>
    <row r="11" spans="1:3" x14ac:dyDescent="0.3">
      <c r="A11" s="1">
        <v>45078</v>
      </c>
      <c r="B11">
        <v>11.2</v>
      </c>
      <c r="C11" s="4">
        <f t="shared" si="0"/>
        <v>173.70000000000002</v>
      </c>
    </row>
    <row r="12" spans="1:3" x14ac:dyDescent="0.3">
      <c r="A12" s="1">
        <v>45047</v>
      </c>
      <c r="B12">
        <v>12.1</v>
      </c>
      <c r="C12" s="4">
        <f t="shared" si="0"/>
        <v>181.6</v>
      </c>
    </row>
    <row r="13" spans="1:3" x14ac:dyDescent="0.3">
      <c r="A13" s="1">
        <v>45017</v>
      </c>
      <c r="B13">
        <v>12.7</v>
      </c>
      <c r="C13" s="4">
        <f t="shared" si="0"/>
        <v>191.7</v>
      </c>
    </row>
    <row r="14" spans="1:3" x14ac:dyDescent="0.3">
      <c r="A14" s="1">
        <v>44986</v>
      </c>
      <c r="B14">
        <v>12.3</v>
      </c>
      <c r="C14" s="4">
        <f t="shared" si="0"/>
        <v>199.6</v>
      </c>
    </row>
    <row r="15" spans="1:3" x14ac:dyDescent="0.3">
      <c r="A15" s="1">
        <v>44958</v>
      </c>
      <c r="B15">
        <v>12.3</v>
      </c>
      <c r="C15" s="4">
        <f t="shared" si="0"/>
        <v>206.99999999999997</v>
      </c>
    </row>
    <row r="16" spans="1:3" x14ac:dyDescent="0.3">
      <c r="A16" s="1">
        <v>44927</v>
      </c>
      <c r="B16">
        <v>13.5</v>
      </c>
      <c r="C16" s="4">
        <f t="shared" ref="C16:C79" si="1">SUM(B16:B27)</f>
        <v>212.7</v>
      </c>
    </row>
    <row r="17" spans="1:3" x14ac:dyDescent="0.3">
      <c r="A17" s="1">
        <v>44896</v>
      </c>
      <c r="B17">
        <v>13.2</v>
      </c>
      <c r="C17" s="4">
        <f t="shared" si="1"/>
        <v>217.89999999999995</v>
      </c>
    </row>
    <row r="18" spans="1:3" x14ac:dyDescent="0.3">
      <c r="A18" s="1">
        <v>44866</v>
      </c>
      <c r="B18">
        <v>16</v>
      </c>
      <c r="C18" s="4">
        <f t="shared" si="1"/>
        <v>222.6</v>
      </c>
    </row>
    <row r="19" spans="1:3" x14ac:dyDescent="0.3">
      <c r="A19" s="1">
        <v>44835</v>
      </c>
      <c r="B19">
        <v>16.2</v>
      </c>
      <c r="C19" s="4">
        <f t="shared" si="1"/>
        <v>224.79999999999998</v>
      </c>
    </row>
    <row r="20" spans="1:3" x14ac:dyDescent="0.3">
      <c r="A20" s="1">
        <v>44805</v>
      </c>
      <c r="B20">
        <v>16.5</v>
      </c>
      <c r="C20" s="4">
        <f t="shared" si="1"/>
        <v>228.2</v>
      </c>
    </row>
    <row r="21" spans="1:3" x14ac:dyDescent="0.3">
      <c r="A21" s="1">
        <v>44774</v>
      </c>
      <c r="B21">
        <v>18.899999999999999</v>
      </c>
      <c r="C21" s="4">
        <f t="shared" si="1"/>
        <v>230.7</v>
      </c>
    </row>
    <row r="22" spans="1:3" x14ac:dyDescent="0.3">
      <c r="A22" s="1">
        <v>44743</v>
      </c>
      <c r="B22">
        <v>18.8</v>
      </c>
      <c r="C22" s="4">
        <f t="shared" si="1"/>
        <v>231.4</v>
      </c>
    </row>
    <row r="23" spans="1:3" x14ac:dyDescent="0.3">
      <c r="A23" s="1">
        <v>44713</v>
      </c>
      <c r="B23">
        <v>19.100000000000001</v>
      </c>
      <c r="C23" s="4">
        <f t="shared" si="1"/>
        <v>232.99999999999997</v>
      </c>
    </row>
    <row r="24" spans="1:3" x14ac:dyDescent="0.3">
      <c r="A24" s="1">
        <v>44682</v>
      </c>
      <c r="B24">
        <v>22.2</v>
      </c>
      <c r="C24" s="4">
        <f t="shared" si="1"/>
        <v>235.2</v>
      </c>
    </row>
    <row r="25" spans="1:3" x14ac:dyDescent="0.3">
      <c r="A25" s="1">
        <v>44652</v>
      </c>
      <c r="B25">
        <v>20.6</v>
      </c>
      <c r="C25" s="4">
        <f t="shared" si="1"/>
        <v>233.70000000000002</v>
      </c>
    </row>
    <row r="26" spans="1:3" x14ac:dyDescent="0.3">
      <c r="A26" s="1">
        <v>44621</v>
      </c>
      <c r="B26">
        <v>19.7</v>
      </c>
      <c r="C26" s="4">
        <f t="shared" si="1"/>
        <v>232.20000000000002</v>
      </c>
    </row>
    <row r="27" spans="1:3" x14ac:dyDescent="0.3">
      <c r="A27" s="1">
        <v>44593</v>
      </c>
      <c r="B27">
        <v>18</v>
      </c>
      <c r="C27" s="4">
        <f t="shared" si="1"/>
        <v>230.2</v>
      </c>
    </row>
    <row r="28" spans="1:3" x14ac:dyDescent="0.3">
      <c r="A28" s="1">
        <v>44562</v>
      </c>
      <c r="B28">
        <v>18.7</v>
      </c>
      <c r="C28" s="4">
        <f t="shared" si="1"/>
        <v>227.89999999999998</v>
      </c>
    </row>
    <row r="29" spans="1:3" x14ac:dyDescent="0.3">
      <c r="A29" s="1">
        <v>44531</v>
      </c>
      <c r="B29">
        <v>17.899999999999999</v>
      </c>
      <c r="C29" s="4">
        <f t="shared" si="1"/>
        <v>224.79999999999995</v>
      </c>
    </row>
    <row r="30" spans="1:3" x14ac:dyDescent="0.3">
      <c r="A30" s="1">
        <v>44501</v>
      </c>
      <c r="B30">
        <v>18.2</v>
      </c>
      <c r="C30" s="4">
        <f t="shared" si="1"/>
        <v>224.59999999999997</v>
      </c>
    </row>
    <row r="31" spans="1:3" x14ac:dyDescent="0.3">
      <c r="A31" s="1">
        <v>44470</v>
      </c>
      <c r="B31">
        <v>19.600000000000001</v>
      </c>
      <c r="C31" s="4">
        <f t="shared" si="1"/>
        <v>225.29999999999995</v>
      </c>
    </row>
    <row r="32" spans="1:3" x14ac:dyDescent="0.3">
      <c r="A32" s="1">
        <v>44440</v>
      </c>
      <c r="B32">
        <v>19</v>
      </c>
      <c r="C32" s="4">
        <f t="shared" si="1"/>
        <v>225.89999999999995</v>
      </c>
    </row>
    <row r="33" spans="1:3" x14ac:dyDescent="0.3">
      <c r="A33" s="1">
        <v>44409</v>
      </c>
      <c r="B33">
        <v>19.600000000000001</v>
      </c>
      <c r="C33" s="4">
        <f t="shared" si="1"/>
        <v>226.09999999999997</v>
      </c>
    </row>
    <row r="34" spans="1:3" x14ac:dyDescent="0.3">
      <c r="A34" s="1">
        <v>44378</v>
      </c>
      <c r="B34">
        <v>20.399999999999999</v>
      </c>
      <c r="C34" s="4">
        <f t="shared" si="1"/>
        <v>223.29999999999998</v>
      </c>
    </row>
    <row r="35" spans="1:3" x14ac:dyDescent="0.3">
      <c r="A35" s="1">
        <v>44348</v>
      </c>
      <c r="B35">
        <v>21.3</v>
      </c>
      <c r="C35" s="4">
        <f t="shared" si="1"/>
        <v>216.7</v>
      </c>
    </row>
    <row r="36" spans="1:3" x14ac:dyDescent="0.3">
      <c r="A36" s="1">
        <v>44317</v>
      </c>
      <c r="B36">
        <v>20.7</v>
      </c>
      <c r="C36" s="4">
        <f t="shared" si="1"/>
        <v>208.6</v>
      </c>
    </row>
    <row r="37" spans="1:3" x14ac:dyDescent="0.3">
      <c r="A37" s="1">
        <v>44287</v>
      </c>
      <c r="B37">
        <v>19.100000000000001</v>
      </c>
      <c r="C37" s="4">
        <f t="shared" si="1"/>
        <v>202.4</v>
      </c>
    </row>
    <row r="38" spans="1:3" x14ac:dyDescent="0.3">
      <c r="A38" s="1">
        <v>44256</v>
      </c>
      <c r="B38">
        <v>17.7</v>
      </c>
      <c r="C38" s="4">
        <f t="shared" si="1"/>
        <v>195</v>
      </c>
    </row>
    <row r="39" spans="1:3" x14ac:dyDescent="0.3">
      <c r="A39" s="1">
        <v>44228</v>
      </c>
      <c r="B39">
        <v>15.7</v>
      </c>
      <c r="C39" s="4">
        <f t="shared" si="1"/>
        <v>191.6</v>
      </c>
    </row>
    <row r="40" spans="1:3" x14ac:dyDescent="0.3">
      <c r="A40" s="1">
        <v>44197</v>
      </c>
      <c r="B40">
        <v>15.6</v>
      </c>
      <c r="C40" s="4">
        <f t="shared" si="1"/>
        <v>194.09999999999997</v>
      </c>
    </row>
    <row r="41" spans="1:3" x14ac:dyDescent="0.3">
      <c r="A41" s="1">
        <v>44166</v>
      </c>
      <c r="B41">
        <v>17.7</v>
      </c>
      <c r="C41" s="4">
        <f t="shared" si="1"/>
        <v>195.3</v>
      </c>
    </row>
    <row r="42" spans="1:3" x14ac:dyDescent="0.3">
      <c r="A42" s="1">
        <v>44136</v>
      </c>
      <c r="B42">
        <v>18.899999999999999</v>
      </c>
      <c r="C42" s="4">
        <f t="shared" si="1"/>
        <v>195.4</v>
      </c>
    </row>
    <row r="43" spans="1:3" x14ac:dyDescent="0.3">
      <c r="A43" s="1">
        <v>44105</v>
      </c>
      <c r="B43">
        <v>20.2</v>
      </c>
      <c r="C43" s="4">
        <f t="shared" si="1"/>
        <v>193.70000000000002</v>
      </c>
    </row>
    <row r="44" spans="1:3" x14ac:dyDescent="0.3">
      <c r="A44" s="1">
        <v>44075</v>
      </c>
      <c r="B44">
        <v>19.2</v>
      </c>
      <c r="C44" s="4">
        <f t="shared" si="1"/>
        <v>191.4</v>
      </c>
    </row>
    <row r="45" spans="1:3" x14ac:dyDescent="0.3">
      <c r="A45" s="1">
        <v>44044</v>
      </c>
      <c r="B45">
        <v>16.8</v>
      </c>
      <c r="C45" s="4">
        <f t="shared" si="1"/>
        <v>188.89999999999998</v>
      </c>
    </row>
    <row r="46" spans="1:3" x14ac:dyDescent="0.3">
      <c r="A46" s="1">
        <v>44013</v>
      </c>
      <c r="B46">
        <v>13.8</v>
      </c>
      <c r="C46" s="4">
        <f t="shared" si="1"/>
        <v>188</v>
      </c>
    </row>
    <row r="47" spans="1:3" x14ac:dyDescent="0.3">
      <c r="A47" s="1">
        <v>43983</v>
      </c>
      <c r="B47">
        <v>13.2</v>
      </c>
      <c r="C47" s="4">
        <f t="shared" si="1"/>
        <v>191.6</v>
      </c>
    </row>
    <row r="48" spans="1:3" x14ac:dyDescent="0.3">
      <c r="A48" s="1">
        <v>43952</v>
      </c>
      <c r="B48">
        <v>14.5</v>
      </c>
      <c r="C48" s="4">
        <f t="shared" si="1"/>
        <v>194.3</v>
      </c>
    </row>
    <row r="49" spans="1:3" x14ac:dyDescent="0.3">
      <c r="A49" s="1">
        <v>43922</v>
      </c>
      <c r="B49">
        <v>11.7</v>
      </c>
      <c r="C49" s="4">
        <f t="shared" si="1"/>
        <v>194.20000000000002</v>
      </c>
    </row>
    <row r="50" spans="1:3" x14ac:dyDescent="0.3">
      <c r="A50" s="1">
        <v>43891</v>
      </c>
      <c r="B50">
        <v>14.3</v>
      </c>
      <c r="C50" s="4">
        <f t="shared" si="1"/>
        <v>197.6</v>
      </c>
    </row>
    <row r="51" spans="1:3" x14ac:dyDescent="0.3">
      <c r="A51" s="1">
        <v>43862</v>
      </c>
      <c r="B51">
        <v>18.2</v>
      </c>
      <c r="C51" s="4">
        <f t="shared" si="1"/>
        <v>198.3</v>
      </c>
    </row>
    <row r="52" spans="1:3" x14ac:dyDescent="0.3">
      <c r="A52" s="1">
        <v>43831</v>
      </c>
      <c r="B52">
        <v>16.8</v>
      </c>
      <c r="C52" s="4">
        <f t="shared" si="1"/>
        <v>194.79999999999998</v>
      </c>
    </row>
    <row r="53" spans="1:3" x14ac:dyDescent="0.3">
      <c r="A53" s="1">
        <v>43800</v>
      </c>
      <c r="B53">
        <v>17.8</v>
      </c>
      <c r="C53" s="4">
        <f t="shared" si="1"/>
        <v>192.7</v>
      </c>
    </row>
    <row r="54" spans="1:3" x14ac:dyDescent="0.3">
      <c r="A54" s="1">
        <v>43770</v>
      </c>
      <c r="B54">
        <v>17.2</v>
      </c>
      <c r="C54" s="4">
        <f t="shared" si="1"/>
        <v>190.2</v>
      </c>
    </row>
    <row r="55" spans="1:3" x14ac:dyDescent="0.3">
      <c r="A55" s="1">
        <v>43739</v>
      </c>
      <c r="B55">
        <v>17.899999999999999</v>
      </c>
      <c r="C55" s="4">
        <f t="shared" si="1"/>
        <v>187.7</v>
      </c>
    </row>
    <row r="56" spans="1:3" x14ac:dyDescent="0.3">
      <c r="A56" s="1">
        <v>43709</v>
      </c>
      <c r="B56">
        <v>16.7</v>
      </c>
      <c r="C56" s="4">
        <f t="shared" si="1"/>
        <v>184.9</v>
      </c>
    </row>
    <row r="57" spans="1:3" x14ac:dyDescent="0.3">
      <c r="A57" s="1">
        <v>43678</v>
      </c>
      <c r="B57">
        <v>15.9</v>
      </c>
      <c r="C57" s="4">
        <f t="shared" si="1"/>
        <v>182.79999999999998</v>
      </c>
    </row>
    <row r="58" spans="1:3" x14ac:dyDescent="0.3">
      <c r="A58" s="1">
        <v>43647</v>
      </c>
      <c r="B58">
        <v>17.399999999999999</v>
      </c>
      <c r="C58" s="4">
        <f t="shared" si="1"/>
        <v>181.49999999999997</v>
      </c>
    </row>
    <row r="59" spans="1:3" x14ac:dyDescent="0.3">
      <c r="A59" s="1">
        <v>43617</v>
      </c>
      <c r="B59">
        <v>15.9</v>
      </c>
      <c r="C59" s="4">
        <f t="shared" si="1"/>
        <v>179</v>
      </c>
    </row>
    <row r="60" spans="1:3" x14ac:dyDescent="0.3">
      <c r="A60" s="1">
        <v>43586</v>
      </c>
      <c r="B60">
        <v>14.4</v>
      </c>
      <c r="C60" s="4">
        <f t="shared" si="1"/>
        <v>177.4</v>
      </c>
    </row>
    <row r="61" spans="1:3" x14ac:dyDescent="0.3">
      <c r="A61" s="1">
        <v>43556</v>
      </c>
      <c r="B61">
        <v>15.1</v>
      </c>
      <c r="C61" s="4">
        <f t="shared" si="1"/>
        <v>175.9</v>
      </c>
    </row>
    <row r="62" spans="1:3" x14ac:dyDescent="0.3">
      <c r="A62" s="1">
        <v>43525</v>
      </c>
      <c r="B62">
        <v>15</v>
      </c>
      <c r="C62" s="4">
        <f t="shared" si="1"/>
        <v>173.9</v>
      </c>
    </row>
    <row r="63" spans="1:3" x14ac:dyDescent="0.3">
      <c r="A63" s="1">
        <v>43497</v>
      </c>
      <c r="B63">
        <v>14.7</v>
      </c>
      <c r="C63" s="4">
        <f t="shared" si="1"/>
        <v>172</v>
      </c>
    </row>
    <row r="64" spans="1:3" x14ac:dyDescent="0.3">
      <c r="A64" s="1">
        <v>43466</v>
      </c>
      <c r="B64">
        <v>14.7</v>
      </c>
      <c r="C64" s="4">
        <f t="shared" si="1"/>
        <v>169.39999999999998</v>
      </c>
    </row>
    <row r="65" spans="1:3" x14ac:dyDescent="0.3">
      <c r="A65" s="1">
        <v>43435</v>
      </c>
      <c r="B65">
        <v>15.3</v>
      </c>
      <c r="C65" s="4">
        <f t="shared" si="1"/>
        <v>168.39999999999998</v>
      </c>
    </row>
    <row r="66" spans="1:3" x14ac:dyDescent="0.3">
      <c r="A66" s="1">
        <v>43405</v>
      </c>
      <c r="B66">
        <v>14.7</v>
      </c>
      <c r="C66" s="4">
        <f t="shared" si="1"/>
        <v>167.6</v>
      </c>
    </row>
    <row r="67" spans="1:3" x14ac:dyDescent="0.3">
      <c r="A67" s="1">
        <v>43374</v>
      </c>
      <c r="B67">
        <v>15.1</v>
      </c>
      <c r="C67" s="4">
        <f t="shared" si="1"/>
        <v>166.39999999999998</v>
      </c>
    </row>
    <row r="68" spans="1:3" x14ac:dyDescent="0.3">
      <c r="A68" s="1">
        <v>43344</v>
      </c>
      <c r="B68">
        <v>14.6</v>
      </c>
      <c r="C68" s="4">
        <f t="shared" si="1"/>
        <v>162.60000000000002</v>
      </c>
    </row>
    <row r="69" spans="1:3" x14ac:dyDescent="0.3">
      <c r="A69" s="1">
        <v>43313</v>
      </c>
      <c r="B69">
        <v>14.6</v>
      </c>
      <c r="C69" s="4">
        <f t="shared" si="1"/>
        <v>159.1</v>
      </c>
    </row>
    <row r="70" spans="1:3" x14ac:dyDescent="0.3">
      <c r="A70" s="1">
        <v>43282</v>
      </c>
      <c r="B70">
        <v>14.9</v>
      </c>
      <c r="C70" s="4">
        <f t="shared" si="1"/>
        <v>155.30000000000001</v>
      </c>
    </row>
    <row r="71" spans="1:3" x14ac:dyDescent="0.3">
      <c r="A71" s="1">
        <v>43252</v>
      </c>
      <c r="B71">
        <v>14.3</v>
      </c>
      <c r="C71" s="4">
        <f t="shared" si="1"/>
        <v>154.20000000000002</v>
      </c>
    </row>
    <row r="72" spans="1:3" x14ac:dyDescent="0.3">
      <c r="A72" s="1">
        <v>43221</v>
      </c>
      <c r="B72">
        <v>12.9</v>
      </c>
      <c r="C72" s="4">
        <f t="shared" si="1"/>
        <v>153.80000000000001</v>
      </c>
    </row>
    <row r="73" spans="1:3" x14ac:dyDescent="0.3">
      <c r="A73" s="1">
        <v>43191</v>
      </c>
      <c r="B73">
        <v>13.1</v>
      </c>
      <c r="C73" s="4">
        <f t="shared" si="1"/>
        <v>154.89999999999998</v>
      </c>
    </row>
    <row r="74" spans="1:3" x14ac:dyDescent="0.3">
      <c r="A74" s="1">
        <v>43160</v>
      </c>
      <c r="B74">
        <v>13.1</v>
      </c>
      <c r="C74" s="4">
        <f t="shared" si="1"/>
        <v>155.60000000000002</v>
      </c>
    </row>
    <row r="75" spans="1:3" x14ac:dyDescent="0.3">
      <c r="A75" s="1">
        <v>43132</v>
      </c>
      <c r="B75">
        <v>12.1</v>
      </c>
      <c r="C75" s="4">
        <f t="shared" si="1"/>
        <v>157.1</v>
      </c>
    </row>
    <row r="76" spans="1:3" x14ac:dyDescent="0.3">
      <c r="A76" s="1">
        <v>43101</v>
      </c>
      <c r="B76">
        <v>13.7</v>
      </c>
      <c r="C76" s="4">
        <f t="shared" si="1"/>
        <v>158.5</v>
      </c>
    </row>
    <row r="77" spans="1:3" x14ac:dyDescent="0.3">
      <c r="A77" s="1">
        <v>43070</v>
      </c>
      <c r="B77">
        <v>14.5</v>
      </c>
      <c r="C77" s="4">
        <f t="shared" si="1"/>
        <v>159.5</v>
      </c>
    </row>
    <row r="78" spans="1:3" x14ac:dyDescent="0.3">
      <c r="A78" s="1">
        <v>43040</v>
      </c>
      <c r="B78">
        <v>13.5</v>
      </c>
      <c r="C78" s="4">
        <f t="shared" si="1"/>
        <v>159.1</v>
      </c>
    </row>
    <row r="79" spans="1:3" x14ac:dyDescent="0.3">
      <c r="A79" s="1">
        <v>43009</v>
      </c>
      <c r="B79">
        <v>11.3</v>
      </c>
      <c r="C79" s="4">
        <f t="shared" si="1"/>
        <v>157.9</v>
      </c>
    </row>
    <row r="80" spans="1:3" x14ac:dyDescent="0.3">
      <c r="A80" s="1">
        <v>42979</v>
      </c>
      <c r="B80">
        <v>11.1</v>
      </c>
      <c r="C80" s="4">
        <f t="shared" ref="C80:C101" si="2">SUM(B80:B91)</f>
        <v>158.90000000000003</v>
      </c>
    </row>
    <row r="81" spans="1:3" x14ac:dyDescent="0.3">
      <c r="A81" s="1">
        <v>42948</v>
      </c>
      <c r="B81">
        <v>10.8</v>
      </c>
      <c r="C81" s="4">
        <f t="shared" si="2"/>
        <v>160.30000000000001</v>
      </c>
    </row>
    <row r="82" spans="1:3" x14ac:dyDescent="0.3">
      <c r="A82" s="1">
        <v>42917</v>
      </c>
      <c r="B82">
        <v>13.8</v>
      </c>
      <c r="C82" s="4">
        <f t="shared" si="2"/>
        <v>161.4</v>
      </c>
    </row>
    <row r="83" spans="1:3" x14ac:dyDescent="0.3">
      <c r="A83" s="1">
        <v>42887</v>
      </c>
      <c r="B83">
        <v>13.9</v>
      </c>
      <c r="C83" s="4">
        <f t="shared" si="2"/>
        <v>159.19999999999999</v>
      </c>
    </row>
    <row r="84" spans="1:3" x14ac:dyDescent="0.3">
      <c r="A84" s="1">
        <v>42856</v>
      </c>
      <c r="B84">
        <v>14</v>
      </c>
      <c r="C84" s="4">
        <f t="shared" si="2"/>
        <v>156.99999999999997</v>
      </c>
    </row>
    <row r="85" spans="1:3" x14ac:dyDescent="0.3">
      <c r="A85" s="1">
        <v>42826</v>
      </c>
      <c r="B85">
        <v>13.8</v>
      </c>
      <c r="C85" s="4">
        <f t="shared" si="2"/>
        <v>154.09999999999997</v>
      </c>
    </row>
    <row r="86" spans="1:3" x14ac:dyDescent="0.3">
      <c r="A86" s="1">
        <v>42795</v>
      </c>
      <c r="B86">
        <v>14.6</v>
      </c>
      <c r="C86" s="4">
        <f t="shared" si="2"/>
        <v>150.79999999999998</v>
      </c>
    </row>
    <row r="87" spans="1:3" x14ac:dyDescent="0.3">
      <c r="A87" s="1">
        <v>42767</v>
      </c>
      <c r="B87">
        <v>13.5</v>
      </c>
      <c r="C87" s="4">
        <f t="shared" si="2"/>
        <v>146.1</v>
      </c>
    </row>
    <row r="88" spans="1:3" x14ac:dyDescent="0.3">
      <c r="A88" s="1">
        <v>42736</v>
      </c>
      <c r="B88">
        <v>14.7</v>
      </c>
      <c r="C88" s="4">
        <f t="shared" si="2"/>
        <v>142.79999999999998</v>
      </c>
    </row>
    <row r="89" spans="1:3" x14ac:dyDescent="0.3">
      <c r="A89" s="1">
        <v>42705</v>
      </c>
      <c r="B89">
        <v>14.1</v>
      </c>
      <c r="C89" s="4">
        <f t="shared" si="2"/>
        <v>136.79999999999998</v>
      </c>
    </row>
    <row r="90" spans="1:3" x14ac:dyDescent="0.3">
      <c r="A90" s="1">
        <v>42675</v>
      </c>
      <c r="B90">
        <v>12.3</v>
      </c>
      <c r="C90" s="4">
        <f t="shared" si="2"/>
        <v>132.5</v>
      </c>
    </row>
    <row r="91" spans="1:3" x14ac:dyDescent="0.3">
      <c r="A91" s="1">
        <v>42644</v>
      </c>
      <c r="B91">
        <v>12.3</v>
      </c>
      <c r="C91" s="4">
        <f t="shared" si="2"/>
        <v>130.1</v>
      </c>
    </row>
    <row r="92" spans="1:3" x14ac:dyDescent="0.3">
      <c r="A92" s="1">
        <v>42614</v>
      </c>
      <c r="B92">
        <v>12.5</v>
      </c>
      <c r="C92" s="4">
        <f t="shared" si="2"/>
        <v>129.00000000000003</v>
      </c>
    </row>
    <row r="93" spans="1:3" x14ac:dyDescent="0.3">
      <c r="A93" s="1">
        <v>42583</v>
      </c>
      <c r="B93">
        <v>11.9</v>
      </c>
      <c r="C93" s="4">
        <f t="shared" si="2"/>
        <v>128.4</v>
      </c>
    </row>
    <row r="94" spans="1:3" x14ac:dyDescent="0.3">
      <c r="A94" s="1">
        <v>42552</v>
      </c>
      <c r="B94">
        <v>11.6</v>
      </c>
      <c r="C94" s="4">
        <f t="shared" si="2"/>
        <v>127.50000000000001</v>
      </c>
    </row>
    <row r="95" spans="1:3" x14ac:dyDescent="0.3">
      <c r="A95" s="1">
        <v>42522</v>
      </c>
      <c r="B95">
        <v>11.7</v>
      </c>
      <c r="C95" s="4">
        <f t="shared" si="2"/>
        <v>126.5</v>
      </c>
    </row>
    <row r="96" spans="1:3" x14ac:dyDescent="0.3">
      <c r="A96" s="1">
        <v>42491</v>
      </c>
      <c r="B96">
        <v>11.1</v>
      </c>
      <c r="C96" s="4">
        <f t="shared" si="2"/>
        <v>124.9</v>
      </c>
    </row>
    <row r="97" spans="1:3" x14ac:dyDescent="0.3">
      <c r="A97" s="1">
        <v>42461</v>
      </c>
      <c r="B97">
        <v>10.5</v>
      </c>
      <c r="C97" s="4">
        <f>SUM(B97:B108)</f>
        <v>122.99999999999999</v>
      </c>
    </row>
    <row r="98" spans="1:3" x14ac:dyDescent="0.3">
      <c r="A98" s="1">
        <v>42430</v>
      </c>
      <c r="B98">
        <v>9.9</v>
      </c>
      <c r="C98" s="4">
        <f t="shared" si="2"/>
        <v>122.2</v>
      </c>
    </row>
    <row r="99" spans="1:3" x14ac:dyDescent="0.3">
      <c r="A99" s="1">
        <v>42401</v>
      </c>
      <c r="B99">
        <v>10.199999999999999</v>
      </c>
      <c r="C99" s="4">
        <f t="shared" si="2"/>
        <v>121.69999999999999</v>
      </c>
    </row>
    <row r="100" spans="1:3" x14ac:dyDescent="0.3">
      <c r="A100" s="1">
        <v>42370</v>
      </c>
      <c r="B100">
        <v>8.6999999999999993</v>
      </c>
      <c r="C100" s="4">
        <f>SUM(B100:B111)</f>
        <v>120.1</v>
      </c>
    </row>
    <row r="101" spans="1:3" x14ac:dyDescent="0.3">
      <c r="A101" s="1">
        <v>42339</v>
      </c>
      <c r="B101">
        <v>9.8000000000000007</v>
      </c>
      <c r="C101" s="4">
        <f t="shared" si="2"/>
        <v>119.9</v>
      </c>
    </row>
    <row r="102" spans="1:3" x14ac:dyDescent="0.3">
      <c r="A102" s="1">
        <v>42309</v>
      </c>
      <c r="B102">
        <v>9.9</v>
      </c>
      <c r="C102" s="4">
        <f>SUM(B102:B113)</f>
        <v>118.30000000000001</v>
      </c>
    </row>
    <row r="103" spans="1:3" x14ac:dyDescent="0.3">
      <c r="A103" s="1">
        <v>42278</v>
      </c>
      <c r="B103">
        <v>11.2</v>
      </c>
      <c r="C103" s="4"/>
    </row>
    <row r="104" spans="1:3" x14ac:dyDescent="0.3">
      <c r="A104" s="1">
        <v>42248</v>
      </c>
      <c r="B104">
        <v>11.9</v>
      </c>
      <c r="C104" s="4"/>
    </row>
    <row r="105" spans="1:3" x14ac:dyDescent="0.3">
      <c r="A105" s="1">
        <v>42217</v>
      </c>
      <c r="B105">
        <v>11</v>
      </c>
      <c r="C105" s="4"/>
    </row>
    <row r="106" spans="1:3" x14ac:dyDescent="0.3">
      <c r="A106" s="1">
        <v>42186</v>
      </c>
      <c r="B106">
        <v>10.6</v>
      </c>
      <c r="C106" s="4"/>
    </row>
    <row r="107" spans="1:3" x14ac:dyDescent="0.3">
      <c r="A107" s="1">
        <v>42156</v>
      </c>
      <c r="B107">
        <v>10.1</v>
      </c>
      <c r="C107" s="4"/>
    </row>
    <row r="108" spans="1:3" x14ac:dyDescent="0.3">
      <c r="A108" s="1">
        <v>42125</v>
      </c>
      <c r="B108">
        <v>9.1999999999999993</v>
      </c>
      <c r="C108" s="4"/>
    </row>
    <row r="109" spans="1:3" x14ac:dyDescent="0.3">
      <c r="A109" s="1">
        <v>42095</v>
      </c>
      <c r="B109">
        <v>9.6999999999999993</v>
      </c>
      <c r="C109" s="4"/>
    </row>
    <row r="110" spans="1:3" x14ac:dyDescent="0.3">
      <c r="A110" s="1">
        <v>42064</v>
      </c>
      <c r="B110">
        <v>9.4</v>
      </c>
      <c r="C110" s="4"/>
    </row>
    <row r="111" spans="1:3" x14ac:dyDescent="0.3">
      <c r="A111" s="1">
        <v>42036</v>
      </c>
      <c r="B111">
        <v>8.6</v>
      </c>
      <c r="C111" s="4"/>
    </row>
    <row r="112" spans="1:3" x14ac:dyDescent="0.3">
      <c r="A112" s="1">
        <v>42005</v>
      </c>
      <c r="B112">
        <v>8.5</v>
      </c>
      <c r="C112" s="4"/>
    </row>
    <row r="113" spans="1:3" x14ac:dyDescent="0.3">
      <c r="A113" s="1">
        <v>41974</v>
      </c>
      <c r="B113">
        <v>8.1999999999999993</v>
      </c>
      <c r="C113" s="4"/>
    </row>
    <row r="114" spans="1:3" x14ac:dyDescent="0.3">
      <c r="A114" s="1">
        <v>41944</v>
      </c>
      <c r="B114" s="14"/>
      <c r="C114" s="4"/>
    </row>
    <row r="115" spans="1:3" x14ac:dyDescent="0.3">
      <c r="A115" s="1">
        <v>41913</v>
      </c>
      <c r="B115" s="14"/>
      <c r="C115" s="4"/>
    </row>
    <row r="116" spans="1:3" x14ac:dyDescent="0.3">
      <c r="A116" s="1">
        <v>41883</v>
      </c>
      <c r="B116" s="14"/>
      <c r="C116" s="4"/>
    </row>
    <row r="117" spans="1:3" x14ac:dyDescent="0.3">
      <c r="A117" s="1">
        <v>41852</v>
      </c>
      <c r="B117" s="14"/>
      <c r="C117" s="4"/>
    </row>
    <row r="118" spans="1:3" x14ac:dyDescent="0.3">
      <c r="A118" s="1">
        <v>41821</v>
      </c>
      <c r="B118" s="14"/>
      <c r="C118" s="4"/>
    </row>
    <row r="119" spans="1:3" x14ac:dyDescent="0.3">
      <c r="A119" s="1">
        <v>41791</v>
      </c>
      <c r="B119" s="14"/>
      <c r="C119" s="4"/>
    </row>
    <row r="120" spans="1:3" x14ac:dyDescent="0.3">
      <c r="A120" s="1">
        <v>41760</v>
      </c>
      <c r="B120" s="14"/>
      <c r="C120" s="4"/>
    </row>
    <row r="121" spans="1:3" x14ac:dyDescent="0.3">
      <c r="A121" s="1">
        <v>41730</v>
      </c>
      <c r="B121" s="14"/>
      <c r="C121" s="4"/>
    </row>
    <row r="122" spans="1:3" x14ac:dyDescent="0.3">
      <c r="A122" s="1">
        <v>41699</v>
      </c>
      <c r="B122" s="14"/>
      <c r="C122" s="4"/>
    </row>
    <row r="123" spans="1:3" x14ac:dyDescent="0.3">
      <c r="A123" s="1">
        <v>41671</v>
      </c>
      <c r="B123" s="14"/>
      <c r="C123" s="4"/>
    </row>
    <row r="124" spans="1:3" x14ac:dyDescent="0.3">
      <c r="A124" s="1">
        <v>41640</v>
      </c>
      <c r="B124" s="14"/>
      <c r="C124" s="4"/>
    </row>
    <row r="125" spans="1:3" x14ac:dyDescent="0.3">
      <c r="A125" s="1">
        <v>41609</v>
      </c>
      <c r="B125" s="14"/>
      <c r="C125" s="4"/>
    </row>
    <row r="126" spans="1:3" x14ac:dyDescent="0.3">
      <c r="A126" s="1">
        <v>41579</v>
      </c>
      <c r="B126" s="14"/>
      <c r="C126" s="4"/>
    </row>
    <row r="127" spans="1:3" x14ac:dyDescent="0.3">
      <c r="A127" s="1">
        <v>41548</v>
      </c>
      <c r="B127" s="14"/>
      <c r="C127" s="4"/>
    </row>
    <row r="128" spans="1:3" x14ac:dyDescent="0.3">
      <c r="A128" s="1">
        <v>41518</v>
      </c>
      <c r="B128" s="14"/>
      <c r="C128" s="4"/>
    </row>
    <row r="129" spans="1:3" x14ac:dyDescent="0.3">
      <c r="A129" s="1">
        <v>41487</v>
      </c>
      <c r="B129" s="14"/>
      <c r="C129" s="4"/>
    </row>
    <row r="130" spans="1:3" x14ac:dyDescent="0.3">
      <c r="A130" s="1">
        <v>41456</v>
      </c>
      <c r="B130" s="14"/>
      <c r="C130" s="4"/>
    </row>
    <row r="131" spans="1:3" x14ac:dyDescent="0.3">
      <c r="A131" s="1">
        <v>41426</v>
      </c>
      <c r="B131" s="14"/>
      <c r="C131" s="4"/>
    </row>
    <row r="132" spans="1:3" x14ac:dyDescent="0.3">
      <c r="A132" s="1">
        <v>41395</v>
      </c>
      <c r="B132" s="14"/>
      <c r="C132" s="4"/>
    </row>
    <row r="133" spans="1:3" x14ac:dyDescent="0.3">
      <c r="A133" s="1">
        <v>41365</v>
      </c>
      <c r="B133" s="14"/>
      <c r="C133" s="4"/>
    </row>
    <row r="134" spans="1:3" x14ac:dyDescent="0.3">
      <c r="A134" s="1">
        <v>41334</v>
      </c>
      <c r="B134" s="14"/>
      <c r="C134" s="4"/>
    </row>
    <row r="135" spans="1:3" x14ac:dyDescent="0.3">
      <c r="A135" s="1">
        <v>41306</v>
      </c>
      <c r="B135" s="14"/>
      <c r="C135" s="4"/>
    </row>
    <row r="136" spans="1:3" x14ac:dyDescent="0.3">
      <c r="A136" s="1">
        <v>41275</v>
      </c>
      <c r="B136" s="14"/>
      <c r="C136" s="4"/>
    </row>
    <row r="137" spans="1:3" x14ac:dyDescent="0.3">
      <c r="A137" s="1">
        <v>41244</v>
      </c>
      <c r="B137" s="14"/>
      <c r="C137" s="4"/>
    </row>
    <row r="138" spans="1:3" x14ac:dyDescent="0.3">
      <c r="A138" s="1">
        <v>41214</v>
      </c>
      <c r="B138" s="14"/>
      <c r="C138" s="4"/>
    </row>
    <row r="139" spans="1:3" x14ac:dyDescent="0.3">
      <c r="A139" s="1">
        <v>41183</v>
      </c>
      <c r="B139" s="14"/>
      <c r="C139" s="4"/>
    </row>
    <row r="140" spans="1:3" x14ac:dyDescent="0.3">
      <c r="A140" s="1">
        <v>41153</v>
      </c>
      <c r="B140" s="14"/>
      <c r="C140" s="4"/>
    </row>
    <row r="141" spans="1:3" x14ac:dyDescent="0.3">
      <c r="A141" s="1">
        <v>41122</v>
      </c>
      <c r="B141" s="14"/>
      <c r="C141" s="4"/>
    </row>
    <row r="142" spans="1:3" x14ac:dyDescent="0.3">
      <c r="A142" s="1">
        <v>41091</v>
      </c>
      <c r="B142" s="14"/>
      <c r="C142" s="4"/>
    </row>
    <row r="143" spans="1:3" x14ac:dyDescent="0.3">
      <c r="A143" s="1">
        <v>41061</v>
      </c>
      <c r="B143" s="14"/>
      <c r="C143" s="4"/>
    </row>
    <row r="144" spans="1:3" x14ac:dyDescent="0.3">
      <c r="A144" s="1">
        <v>41030</v>
      </c>
      <c r="B144" s="14"/>
      <c r="C144" s="4"/>
    </row>
    <row r="145" spans="1:3" x14ac:dyDescent="0.3">
      <c r="A145" s="1">
        <v>41000</v>
      </c>
      <c r="B145" s="14"/>
      <c r="C145" s="4"/>
    </row>
    <row r="146" spans="1:3" x14ac:dyDescent="0.3">
      <c r="A146" s="1">
        <v>40969</v>
      </c>
      <c r="B146" s="14"/>
      <c r="C146" s="4"/>
    </row>
    <row r="147" spans="1:3" x14ac:dyDescent="0.3">
      <c r="A147" s="1">
        <v>40940</v>
      </c>
      <c r="B147" s="14"/>
      <c r="C147" s="4"/>
    </row>
    <row r="148" spans="1:3" x14ac:dyDescent="0.3">
      <c r="A148" s="1">
        <v>40909</v>
      </c>
      <c r="B148" s="14"/>
      <c r="C148" s="4"/>
    </row>
    <row r="149" spans="1:3" x14ac:dyDescent="0.3">
      <c r="A149" s="1">
        <v>40878</v>
      </c>
      <c r="B149" s="14"/>
      <c r="C149" s="4"/>
    </row>
    <row r="150" spans="1:3" x14ac:dyDescent="0.3">
      <c r="A150" s="1">
        <v>40848</v>
      </c>
      <c r="B150" s="14"/>
      <c r="C150" s="4"/>
    </row>
    <row r="151" spans="1:3" x14ac:dyDescent="0.3">
      <c r="A151" s="1">
        <v>40817</v>
      </c>
      <c r="B151" s="14"/>
      <c r="C151" s="4"/>
    </row>
    <row r="152" spans="1:3" x14ac:dyDescent="0.3">
      <c r="A152" s="1">
        <v>40787</v>
      </c>
      <c r="B152" s="14"/>
      <c r="C152" s="4"/>
    </row>
    <row r="153" spans="1:3" x14ac:dyDescent="0.3">
      <c r="A153" s="1">
        <v>40756</v>
      </c>
      <c r="B153" s="14"/>
      <c r="C153" s="4"/>
    </row>
    <row r="154" spans="1:3" x14ac:dyDescent="0.3">
      <c r="A154" s="1">
        <v>40725</v>
      </c>
      <c r="B154" s="14"/>
      <c r="C154" s="4"/>
    </row>
    <row r="155" spans="1:3" x14ac:dyDescent="0.3">
      <c r="A155" s="1">
        <v>40695</v>
      </c>
      <c r="B155" s="14"/>
      <c r="C155" s="4"/>
    </row>
    <row r="156" spans="1:3" x14ac:dyDescent="0.3">
      <c r="A156" s="1">
        <v>40664</v>
      </c>
      <c r="B156" s="14"/>
      <c r="C156" s="4"/>
    </row>
    <row r="157" spans="1:3" x14ac:dyDescent="0.3">
      <c r="A157" s="1">
        <v>40634</v>
      </c>
      <c r="B157" s="14"/>
      <c r="C157" s="4"/>
    </row>
    <row r="158" spans="1:3" x14ac:dyDescent="0.3">
      <c r="A158" s="1">
        <v>40603</v>
      </c>
      <c r="B158" s="14"/>
      <c r="C158" s="4"/>
    </row>
    <row r="159" spans="1:3" x14ac:dyDescent="0.3">
      <c r="A159" s="1">
        <v>40575</v>
      </c>
      <c r="B159" s="14"/>
      <c r="C159" s="4"/>
    </row>
    <row r="160" spans="1:3" x14ac:dyDescent="0.3">
      <c r="A160" s="1">
        <v>40544</v>
      </c>
      <c r="B160" s="14"/>
      <c r="C160" s="4"/>
    </row>
    <row r="161" spans="1:3" x14ac:dyDescent="0.3">
      <c r="A161" s="1">
        <v>40513</v>
      </c>
      <c r="B161" s="14"/>
      <c r="C161" s="4"/>
    </row>
    <row r="162" spans="1:3" x14ac:dyDescent="0.3">
      <c r="A162" s="1">
        <v>40483</v>
      </c>
      <c r="B162" s="14"/>
      <c r="C162" s="4"/>
    </row>
    <row r="163" spans="1:3" x14ac:dyDescent="0.3">
      <c r="A163" s="1">
        <v>40452</v>
      </c>
      <c r="B163" s="14"/>
      <c r="C163" s="4"/>
    </row>
    <row r="164" spans="1:3" x14ac:dyDescent="0.3">
      <c r="A164" s="1">
        <v>40422</v>
      </c>
      <c r="B164" s="14"/>
      <c r="C164" s="4"/>
    </row>
    <row r="165" spans="1:3" x14ac:dyDescent="0.3">
      <c r="A165" s="1">
        <v>40391</v>
      </c>
      <c r="B165" s="14"/>
      <c r="C165" s="4"/>
    </row>
    <row r="166" spans="1:3" x14ac:dyDescent="0.3">
      <c r="A166" s="1">
        <v>40360</v>
      </c>
      <c r="B166" s="14"/>
      <c r="C166" s="4"/>
    </row>
    <row r="167" spans="1:3" x14ac:dyDescent="0.3">
      <c r="A167" s="1">
        <v>40330</v>
      </c>
      <c r="B167" s="14"/>
      <c r="C167" s="4"/>
    </row>
    <row r="168" spans="1:3" x14ac:dyDescent="0.3">
      <c r="A168" s="1">
        <v>40299</v>
      </c>
      <c r="B168" s="14"/>
      <c r="C168" s="4"/>
    </row>
    <row r="169" spans="1:3" x14ac:dyDescent="0.3">
      <c r="A169" s="1">
        <v>40269</v>
      </c>
      <c r="B169" s="14"/>
      <c r="C169" s="4"/>
    </row>
    <row r="170" spans="1:3" x14ac:dyDescent="0.3">
      <c r="A170" s="1">
        <v>40238</v>
      </c>
      <c r="B170" s="14"/>
      <c r="C170" s="4"/>
    </row>
    <row r="171" spans="1:3" x14ac:dyDescent="0.3">
      <c r="A171" s="1">
        <v>40210</v>
      </c>
      <c r="B171" s="14"/>
      <c r="C171" s="4"/>
    </row>
    <row r="172" spans="1:3" x14ac:dyDescent="0.3">
      <c r="A172" s="1">
        <v>40179</v>
      </c>
      <c r="B172" s="14"/>
      <c r="C172" s="4"/>
    </row>
    <row r="173" spans="1:3" x14ac:dyDescent="0.3">
      <c r="A173" s="1">
        <v>40148</v>
      </c>
      <c r="B173" s="14"/>
      <c r="C173" s="4"/>
    </row>
    <row r="174" spans="1:3" x14ac:dyDescent="0.3">
      <c r="A174" s="1">
        <v>40118</v>
      </c>
      <c r="B174" s="14"/>
      <c r="C174" s="4"/>
    </row>
    <row r="175" spans="1:3" x14ac:dyDescent="0.3">
      <c r="A175" s="1">
        <v>40087</v>
      </c>
      <c r="B175" s="14"/>
      <c r="C175" s="4"/>
    </row>
    <row r="176" spans="1:3" x14ac:dyDescent="0.3">
      <c r="A176" s="1">
        <v>40057</v>
      </c>
      <c r="B176" s="14"/>
      <c r="C176" s="4"/>
    </row>
    <row r="177" spans="1:3" x14ac:dyDescent="0.3">
      <c r="A177" s="1">
        <v>40026</v>
      </c>
      <c r="B177" s="14"/>
      <c r="C177" s="4"/>
    </row>
    <row r="178" spans="1:3" x14ac:dyDescent="0.3">
      <c r="A178" s="1">
        <v>39995</v>
      </c>
      <c r="B178" s="14"/>
      <c r="C178" s="4"/>
    </row>
    <row r="179" spans="1:3" x14ac:dyDescent="0.3">
      <c r="A179" s="1">
        <v>39965</v>
      </c>
      <c r="B179" s="14"/>
      <c r="C179" s="4"/>
    </row>
    <row r="180" spans="1:3" x14ac:dyDescent="0.3">
      <c r="A180" s="1">
        <v>39934</v>
      </c>
      <c r="B180" s="14"/>
      <c r="C180" s="4"/>
    </row>
    <row r="181" spans="1:3" x14ac:dyDescent="0.3">
      <c r="A181" s="1">
        <v>39904</v>
      </c>
      <c r="B181" s="14"/>
      <c r="C181" s="4"/>
    </row>
    <row r="182" spans="1:3" x14ac:dyDescent="0.3">
      <c r="A182" s="1">
        <v>39873</v>
      </c>
      <c r="B182" s="14"/>
      <c r="C182" s="4"/>
    </row>
    <row r="183" spans="1:3" x14ac:dyDescent="0.3">
      <c r="A183" s="1">
        <v>39845</v>
      </c>
      <c r="B183" s="14"/>
      <c r="C183" s="4"/>
    </row>
    <row r="184" spans="1:3" x14ac:dyDescent="0.3">
      <c r="A184" s="1">
        <v>39814</v>
      </c>
      <c r="B184" s="14"/>
      <c r="C184" s="4"/>
    </row>
    <row r="185" spans="1:3" x14ac:dyDescent="0.3">
      <c r="A185" s="1">
        <v>39783</v>
      </c>
      <c r="B185" s="14"/>
      <c r="C185" s="4"/>
    </row>
    <row r="186" spans="1:3" x14ac:dyDescent="0.3">
      <c r="A186" s="1">
        <v>39753</v>
      </c>
      <c r="B186" s="14"/>
      <c r="C186" s="4"/>
    </row>
    <row r="187" spans="1:3" x14ac:dyDescent="0.3">
      <c r="A187" s="1">
        <v>39722</v>
      </c>
      <c r="B187" s="14"/>
      <c r="C187" s="4"/>
    </row>
    <row r="188" spans="1:3" x14ac:dyDescent="0.3">
      <c r="A188" s="1">
        <v>39692</v>
      </c>
      <c r="B188" s="14"/>
      <c r="C188" s="4"/>
    </row>
    <row r="189" spans="1:3" x14ac:dyDescent="0.3">
      <c r="A189" s="1">
        <v>39661</v>
      </c>
      <c r="B189" s="14"/>
      <c r="C189" s="4"/>
    </row>
    <row r="190" spans="1:3" x14ac:dyDescent="0.3">
      <c r="A190" s="1">
        <v>39630</v>
      </c>
      <c r="B190" s="14"/>
      <c r="C190" s="4"/>
    </row>
    <row r="191" spans="1:3" x14ac:dyDescent="0.3">
      <c r="A191" s="1">
        <v>39600</v>
      </c>
      <c r="B191" s="14"/>
      <c r="C191" s="4"/>
    </row>
    <row r="192" spans="1:3" x14ac:dyDescent="0.3">
      <c r="A192" s="1">
        <v>39569</v>
      </c>
      <c r="B192" s="14"/>
      <c r="C192" s="4"/>
    </row>
    <row r="193" spans="1:3" x14ac:dyDescent="0.3">
      <c r="A193" s="1">
        <v>39539</v>
      </c>
      <c r="B193" s="14"/>
      <c r="C193" s="4"/>
    </row>
    <row r="194" spans="1:3" x14ac:dyDescent="0.3">
      <c r="A194" s="1">
        <v>39508</v>
      </c>
      <c r="B194" s="14"/>
      <c r="C194" s="4"/>
    </row>
    <row r="195" spans="1:3" x14ac:dyDescent="0.3">
      <c r="A195" s="1">
        <v>39479</v>
      </c>
      <c r="B195" s="14"/>
      <c r="C195" s="4"/>
    </row>
    <row r="196" spans="1:3" x14ac:dyDescent="0.3">
      <c r="A196" s="1">
        <v>39448</v>
      </c>
      <c r="B196" s="14"/>
      <c r="C196" s="4"/>
    </row>
    <row r="197" spans="1:3" x14ac:dyDescent="0.3">
      <c r="A197" s="1">
        <v>39417</v>
      </c>
      <c r="B197" s="14"/>
      <c r="C197" s="4"/>
    </row>
    <row r="198" spans="1:3" x14ac:dyDescent="0.3">
      <c r="A198" s="1">
        <v>39387</v>
      </c>
      <c r="B198" s="14"/>
      <c r="C198" s="4"/>
    </row>
    <row r="199" spans="1:3" x14ac:dyDescent="0.3">
      <c r="A199" s="1">
        <v>39356</v>
      </c>
      <c r="B199" s="14"/>
      <c r="C199" s="4"/>
    </row>
    <row r="200" spans="1:3" x14ac:dyDescent="0.3">
      <c r="A200" s="1">
        <v>39326</v>
      </c>
      <c r="B200" s="14"/>
      <c r="C200" s="4"/>
    </row>
    <row r="201" spans="1:3" x14ac:dyDescent="0.3">
      <c r="A201" s="1">
        <v>39295</v>
      </c>
      <c r="B201" s="14"/>
      <c r="C201" s="4"/>
    </row>
    <row r="202" spans="1:3" x14ac:dyDescent="0.3">
      <c r="A202" s="1">
        <v>39264</v>
      </c>
      <c r="B202" s="14"/>
      <c r="C202" s="4"/>
    </row>
    <row r="203" spans="1:3" x14ac:dyDescent="0.3">
      <c r="A203" s="1">
        <v>39234</v>
      </c>
      <c r="B203" s="14"/>
      <c r="C203" s="4"/>
    </row>
    <row r="204" spans="1:3" x14ac:dyDescent="0.3">
      <c r="A204" s="1">
        <v>39203</v>
      </c>
      <c r="B204" s="14"/>
      <c r="C204" s="4"/>
    </row>
    <row r="205" spans="1:3" x14ac:dyDescent="0.3">
      <c r="A205" s="1">
        <v>39173</v>
      </c>
      <c r="B205" s="14"/>
      <c r="C205" s="4"/>
    </row>
    <row r="206" spans="1:3" x14ac:dyDescent="0.3">
      <c r="A206" s="1">
        <v>39142</v>
      </c>
      <c r="B206" s="14"/>
      <c r="C206" s="4"/>
    </row>
    <row r="207" spans="1:3" x14ac:dyDescent="0.3">
      <c r="A207" s="1">
        <v>39114</v>
      </c>
      <c r="B207" s="14"/>
      <c r="C207" s="4"/>
    </row>
    <row r="208" spans="1:3" x14ac:dyDescent="0.3">
      <c r="A208" s="1">
        <v>39083</v>
      </c>
      <c r="B208" s="14"/>
      <c r="C208" s="4"/>
    </row>
    <row r="209" spans="1:3" x14ac:dyDescent="0.3">
      <c r="A209" s="1">
        <v>39052</v>
      </c>
      <c r="B209" s="14"/>
      <c r="C209" s="4"/>
    </row>
    <row r="210" spans="1:3" x14ac:dyDescent="0.3">
      <c r="A210" s="1">
        <v>39022</v>
      </c>
      <c r="B210" s="14"/>
      <c r="C210" s="4"/>
    </row>
    <row r="211" spans="1:3" x14ac:dyDescent="0.3">
      <c r="A211" s="1">
        <v>38991</v>
      </c>
      <c r="B211" s="14"/>
      <c r="C211" s="4"/>
    </row>
    <row r="212" spans="1:3" x14ac:dyDescent="0.3">
      <c r="A212" s="1">
        <v>38961</v>
      </c>
      <c r="B212" s="14"/>
      <c r="C212" s="4"/>
    </row>
    <row r="213" spans="1:3" x14ac:dyDescent="0.3">
      <c r="A213" s="1">
        <v>38930</v>
      </c>
      <c r="B213" s="14"/>
      <c r="C213" s="4"/>
    </row>
    <row r="214" spans="1:3" x14ac:dyDescent="0.3">
      <c r="A214" s="1">
        <v>38899</v>
      </c>
      <c r="B214" s="14"/>
      <c r="C214" s="4"/>
    </row>
    <row r="215" spans="1:3" x14ac:dyDescent="0.3">
      <c r="A215" s="1">
        <v>38869</v>
      </c>
      <c r="B215" s="14"/>
      <c r="C215" s="4"/>
    </row>
    <row r="216" spans="1:3" x14ac:dyDescent="0.3">
      <c r="A216" s="1">
        <v>38838</v>
      </c>
      <c r="B216" s="14"/>
      <c r="C216" s="4"/>
    </row>
    <row r="217" spans="1:3" x14ac:dyDescent="0.3">
      <c r="A217" s="1">
        <v>38808</v>
      </c>
      <c r="B217" s="14"/>
      <c r="C217" s="4"/>
    </row>
    <row r="218" spans="1:3" x14ac:dyDescent="0.3">
      <c r="A218" s="1">
        <v>38777</v>
      </c>
      <c r="B218" s="14"/>
      <c r="C218" s="4"/>
    </row>
    <row r="219" spans="1:3" x14ac:dyDescent="0.3">
      <c r="A219" s="1">
        <v>38749</v>
      </c>
      <c r="B219" s="14"/>
      <c r="C219" s="4"/>
    </row>
    <row r="220" spans="1:3" x14ac:dyDescent="0.3">
      <c r="A220" s="1">
        <v>38718</v>
      </c>
      <c r="B220" s="14"/>
      <c r="C220" s="4"/>
    </row>
    <row r="221" spans="1:3" x14ac:dyDescent="0.3">
      <c r="A221" s="1">
        <v>38687</v>
      </c>
      <c r="B221" s="14"/>
      <c r="C221" s="4"/>
    </row>
    <row r="222" spans="1:3" x14ac:dyDescent="0.3">
      <c r="A222" s="1">
        <v>38657</v>
      </c>
      <c r="B222" s="14"/>
      <c r="C222" s="4"/>
    </row>
    <row r="223" spans="1:3" x14ac:dyDescent="0.3">
      <c r="A223" s="1">
        <v>38626</v>
      </c>
      <c r="B223" s="14"/>
      <c r="C223" s="4"/>
    </row>
    <row r="224" spans="1:3" x14ac:dyDescent="0.3">
      <c r="A224" s="1">
        <v>38596</v>
      </c>
      <c r="B224" s="14"/>
      <c r="C224" s="4"/>
    </row>
    <row r="225" spans="1:3" x14ac:dyDescent="0.3">
      <c r="A225" s="1">
        <v>38565</v>
      </c>
      <c r="B225" s="14"/>
      <c r="C225" s="4"/>
    </row>
    <row r="226" spans="1:3" x14ac:dyDescent="0.3">
      <c r="A226" s="1">
        <v>38534</v>
      </c>
      <c r="B226" s="14"/>
      <c r="C226" s="4"/>
    </row>
    <row r="227" spans="1:3" x14ac:dyDescent="0.3">
      <c r="A227" s="1">
        <v>38504</v>
      </c>
      <c r="B227" s="14"/>
      <c r="C227" s="4"/>
    </row>
    <row r="228" spans="1:3" x14ac:dyDescent="0.3">
      <c r="A228" s="1">
        <v>38473</v>
      </c>
      <c r="B228" s="14"/>
      <c r="C228" s="4"/>
    </row>
    <row r="229" spans="1:3" x14ac:dyDescent="0.3">
      <c r="A229" s="1">
        <v>38443</v>
      </c>
      <c r="B229" s="14"/>
      <c r="C229" s="4"/>
    </row>
    <row r="230" spans="1:3" x14ac:dyDescent="0.3">
      <c r="A230" s="1">
        <v>38412</v>
      </c>
      <c r="B230" s="14"/>
      <c r="C230" s="4"/>
    </row>
    <row r="231" spans="1:3" x14ac:dyDescent="0.3">
      <c r="A231" s="1">
        <v>38384</v>
      </c>
      <c r="B231" s="14"/>
      <c r="C231" s="4"/>
    </row>
    <row r="232" spans="1:3" x14ac:dyDescent="0.3">
      <c r="A232" s="1">
        <v>38353</v>
      </c>
      <c r="B232" s="14"/>
      <c r="C232" s="4"/>
    </row>
    <row r="233" spans="1:3" x14ac:dyDescent="0.3">
      <c r="A233" s="1">
        <v>38322</v>
      </c>
      <c r="B233" s="14"/>
      <c r="C233" s="4"/>
    </row>
    <row r="234" spans="1:3" x14ac:dyDescent="0.3">
      <c r="A234" s="1">
        <v>38292</v>
      </c>
      <c r="B234" s="14"/>
      <c r="C234" s="4"/>
    </row>
    <row r="235" spans="1:3" x14ac:dyDescent="0.3">
      <c r="A235" s="1">
        <v>38261</v>
      </c>
      <c r="B235" s="14"/>
      <c r="C235" s="4"/>
    </row>
    <row r="236" spans="1:3" x14ac:dyDescent="0.3">
      <c r="A236" s="1">
        <v>38231</v>
      </c>
      <c r="B236" s="14"/>
      <c r="C236" s="4"/>
    </row>
    <row r="237" spans="1:3" x14ac:dyDescent="0.3">
      <c r="A237" s="1">
        <v>38200</v>
      </c>
      <c r="B237" s="14"/>
      <c r="C237" s="4"/>
    </row>
    <row r="238" spans="1:3" x14ac:dyDescent="0.3">
      <c r="A238" s="1">
        <v>38169</v>
      </c>
      <c r="B238" s="14"/>
      <c r="C238" s="4"/>
    </row>
    <row r="239" spans="1:3" x14ac:dyDescent="0.3">
      <c r="A239" s="1">
        <v>38139</v>
      </c>
      <c r="B239" s="14"/>
      <c r="C239" s="4"/>
    </row>
    <row r="240" spans="1:3" x14ac:dyDescent="0.3">
      <c r="A240" s="1">
        <v>38108</v>
      </c>
      <c r="B240" s="14"/>
      <c r="C240" s="4"/>
    </row>
    <row r="241" spans="1:3" x14ac:dyDescent="0.3">
      <c r="A241" s="1">
        <v>38078</v>
      </c>
      <c r="B241" s="14"/>
      <c r="C241" s="4"/>
    </row>
    <row r="242" spans="1:3" x14ac:dyDescent="0.3">
      <c r="A242" s="1">
        <v>38047</v>
      </c>
      <c r="B242" s="14"/>
      <c r="C242" s="4"/>
    </row>
    <row r="243" spans="1:3" x14ac:dyDescent="0.3">
      <c r="A243" s="1">
        <v>38018</v>
      </c>
      <c r="B243" s="14"/>
      <c r="C243" s="4"/>
    </row>
    <row r="244" spans="1:3" x14ac:dyDescent="0.3">
      <c r="A244" s="1">
        <v>37987</v>
      </c>
      <c r="B244" s="14"/>
      <c r="C244" s="4"/>
    </row>
    <row r="245" spans="1:3" x14ac:dyDescent="0.3">
      <c r="A245" s="1">
        <v>37956</v>
      </c>
      <c r="B245" s="14"/>
      <c r="C245" s="4"/>
    </row>
    <row r="246" spans="1:3" x14ac:dyDescent="0.3">
      <c r="A246" s="1">
        <v>37926</v>
      </c>
      <c r="B246" s="14"/>
      <c r="C246" s="4"/>
    </row>
    <row r="247" spans="1:3" x14ac:dyDescent="0.3">
      <c r="A247" s="1">
        <v>37895</v>
      </c>
      <c r="B247" s="14"/>
      <c r="C247" s="4"/>
    </row>
    <row r="248" spans="1:3" x14ac:dyDescent="0.3">
      <c r="A248" s="1">
        <v>37865</v>
      </c>
      <c r="B248" s="14"/>
      <c r="C248" s="4"/>
    </row>
    <row r="249" spans="1:3" x14ac:dyDescent="0.3">
      <c r="A249" s="1">
        <v>37834</v>
      </c>
      <c r="B249" s="14"/>
      <c r="C249" s="4"/>
    </row>
    <row r="250" spans="1:3" x14ac:dyDescent="0.3">
      <c r="A250" s="1">
        <v>37803</v>
      </c>
      <c r="B250" s="14"/>
      <c r="C250" s="4"/>
    </row>
    <row r="251" spans="1:3" x14ac:dyDescent="0.3">
      <c r="A251" s="1">
        <v>37773</v>
      </c>
      <c r="B251" s="14"/>
      <c r="C251" s="4"/>
    </row>
    <row r="252" spans="1:3" x14ac:dyDescent="0.3">
      <c r="A252" s="1">
        <v>37742</v>
      </c>
      <c r="B252" s="14"/>
      <c r="C252" s="4"/>
    </row>
    <row r="253" spans="1:3" x14ac:dyDescent="0.3">
      <c r="A253" s="1">
        <v>37712</v>
      </c>
      <c r="B253" s="14"/>
      <c r="C253" s="4"/>
    </row>
    <row r="254" spans="1:3" x14ac:dyDescent="0.3">
      <c r="A254" s="1">
        <v>37681</v>
      </c>
      <c r="B254" s="14"/>
      <c r="C254" s="4"/>
    </row>
    <row r="255" spans="1:3" x14ac:dyDescent="0.3">
      <c r="A255" s="1">
        <v>37653</v>
      </c>
      <c r="B255" s="14"/>
      <c r="C255" s="4"/>
    </row>
    <row r="256" spans="1:3" x14ac:dyDescent="0.3">
      <c r="A256" s="1">
        <v>37622</v>
      </c>
      <c r="B256" s="14"/>
      <c r="C256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5"/>
  <sheetViews>
    <sheetView showGridLines="0" workbookViewId="0">
      <pane xSplit="1" ySplit="6" topLeftCell="B7" activePane="bottomRight" state="frozen"/>
      <selection pane="topRight" activeCell="B1" sqref="B1"/>
      <selection pane="bottomLeft" activeCell="A2" sqref="A2"/>
      <selection pane="bottomRight" activeCell="D8" sqref="D8"/>
    </sheetView>
  </sheetViews>
  <sheetFormatPr baseColWidth="10" defaultRowHeight="14.4" x14ac:dyDescent="0.3"/>
  <cols>
    <col min="2" max="2" width="66.88671875" style="5" bestFit="1" customWidth="1"/>
    <col min="3" max="4" width="20.109375" style="13" bestFit="1" customWidth="1"/>
  </cols>
  <sheetData>
    <row r="1" spans="1:4" x14ac:dyDescent="0.3">
      <c r="A1" t="s">
        <v>14</v>
      </c>
      <c r="B1" s="5" t="s">
        <v>33</v>
      </c>
      <c r="C1" s="13" t="s">
        <v>4</v>
      </c>
      <c r="D1" s="13" t="s">
        <v>5</v>
      </c>
    </row>
    <row r="2" spans="1:4" x14ac:dyDescent="0.3">
      <c r="A2" t="s">
        <v>17</v>
      </c>
      <c r="B2" s="5" t="s">
        <v>34</v>
      </c>
      <c r="C2" s="24"/>
      <c r="D2" s="24"/>
    </row>
    <row r="3" spans="1:4" x14ac:dyDescent="0.3">
      <c r="A3" t="s">
        <v>20</v>
      </c>
      <c r="B3" s="5" t="s">
        <v>30</v>
      </c>
      <c r="C3" s="13" t="s">
        <v>30</v>
      </c>
      <c r="D3" s="13" t="s">
        <v>30</v>
      </c>
    </row>
    <row r="4" spans="1:4" x14ac:dyDescent="0.3">
      <c r="A4" t="s">
        <v>22</v>
      </c>
      <c r="B4" s="5" t="s">
        <v>31</v>
      </c>
      <c r="C4" s="13" t="s">
        <v>31</v>
      </c>
      <c r="D4" s="13" t="s">
        <v>31</v>
      </c>
    </row>
    <row r="5" spans="1:4" x14ac:dyDescent="0.3">
      <c r="A5" t="s">
        <v>24</v>
      </c>
      <c r="B5" s="5" t="s">
        <v>25</v>
      </c>
      <c r="C5" s="13" t="s">
        <v>35</v>
      </c>
      <c r="D5" s="13" t="s">
        <v>35</v>
      </c>
    </row>
    <row r="6" spans="1:4" x14ac:dyDescent="0.3">
      <c r="A6" t="s">
        <v>26</v>
      </c>
      <c r="B6" s="5" t="s">
        <v>27</v>
      </c>
      <c r="C6" s="13" t="s">
        <v>27</v>
      </c>
      <c r="D6" s="13" t="s">
        <v>27</v>
      </c>
    </row>
    <row r="7" spans="1:4" x14ac:dyDescent="0.3">
      <c r="A7" s="1">
        <v>45200</v>
      </c>
      <c r="B7" s="5">
        <v>3.45</v>
      </c>
      <c r="C7" s="13">
        <v>1.86</v>
      </c>
      <c r="D7" s="13">
        <v>2.93</v>
      </c>
    </row>
    <row r="8" spans="1:4" x14ac:dyDescent="0.3">
      <c r="A8" s="1">
        <v>45170</v>
      </c>
      <c r="B8" s="5">
        <v>3.38</v>
      </c>
      <c r="C8" s="17">
        <f>AVERAGE(B8:B128)</f>
        <v>1.8577652892561993</v>
      </c>
      <c r="D8" s="17">
        <f>AVERAGE(B8:B248)</f>
        <v>2.928629045643155</v>
      </c>
    </row>
    <row r="9" spans="1:4" x14ac:dyDescent="0.3">
      <c r="A9" s="1">
        <v>45139</v>
      </c>
      <c r="B9" s="5">
        <v>3.33</v>
      </c>
      <c r="C9" s="17">
        <f>C8</f>
        <v>1.8577652892561993</v>
      </c>
      <c r="D9" s="17">
        <f>D8</f>
        <v>2.928629045643155</v>
      </c>
    </row>
    <row r="10" spans="1:4" x14ac:dyDescent="0.3">
      <c r="A10" s="1">
        <v>45108</v>
      </c>
      <c r="B10" s="5">
        <v>3.17</v>
      </c>
      <c r="C10" s="17">
        <f t="shared" ref="C10:C73" si="0">C9</f>
        <v>1.8577652892561993</v>
      </c>
      <c r="D10" s="17">
        <f t="shared" ref="D10:D73" si="1">D9</f>
        <v>2.928629045643155</v>
      </c>
    </row>
    <row r="11" spans="1:4" x14ac:dyDescent="0.3">
      <c r="A11" s="1">
        <v>45078</v>
      </c>
      <c r="B11" s="5">
        <v>3.05</v>
      </c>
      <c r="C11" s="17">
        <f t="shared" si="0"/>
        <v>1.8577652892561993</v>
      </c>
      <c r="D11" s="17">
        <f t="shared" si="1"/>
        <v>2.928629045643155</v>
      </c>
    </row>
    <row r="12" spans="1:4" x14ac:dyDescent="0.3">
      <c r="A12" s="1">
        <v>45047</v>
      </c>
      <c r="B12" s="5">
        <v>2.89</v>
      </c>
      <c r="C12" s="17">
        <f t="shared" si="0"/>
        <v>1.8577652892561993</v>
      </c>
      <c r="D12" s="17">
        <f t="shared" si="1"/>
        <v>2.928629045643155</v>
      </c>
    </row>
    <row r="13" spans="1:4" x14ac:dyDescent="0.3">
      <c r="A13" s="1">
        <v>45017</v>
      </c>
      <c r="B13" s="5">
        <v>2.73</v>
      </c>
      <c r="C13" s="17">
        <f t="shared" si="0"/>
        <v>1.8577652892561993</v>
      </c>
      <c r="D13" s="17">
        <f t="shared" si="1"/>
        <v>2.928629045643155</v>
      </c>
    </row>
    <row r="14" spans="1:4" x14ac:dyDescent="0.3">
      <c r="A14" s="1">
        <v>44986</v>
      </c>
      <c r="B14" s="5">
        <v>2.56</v>
      </c>
      <c r="C14" s="17">
        <f t="shared" si="0"/>
        <v>1.8577652892561993</v>
      </c>
      <c r="D14" s="17">
        <f t="shared" si="1"/>
        <v>2.928629045643155</v>
      </c>
    </row>
    <row r="15" spans="1:4" x14ac:dyDescent="0.3">
      <c r="A15" s="1">
        <v>44958</v>
      </c>
      <c r="B15" s="5">
        <v>2.36</v>
      </c>
      <c r="C15" s="17">
        <f t="shared" si="0"/>
        <v>1.8577652892561993</v>
      </c>
      <c r="D15" s="17">
        <f t="shared" si="1"/>
        <v>2.928629045643155</v>
      </c>
    </row>
    <row r="16" spans="1:4" x14ac:dyDescent="0.3">
      <c r="A16" s="1">
        <v>44927</v>
      </c>
      <c r="B16" s="5">
        <v>2.2000000000000002</v>
      </c>
      <c r="C16" s="17">
        <f t="shared" si="0"/>
        <v>1.8577652892561993</v>
      </c>
      <c r="D16" s="17">
        <f t="shared" si="1"/>
        <v>2.928629045643155</v>
      </c>
    </row>
    <row r="17" spans="1:4" x14ac:dyDescent="0.3">
      <c r="A17" s="1">
        <v>44896</v>
      </c>
      <c r="B17" s="5">
        <v>2.0499999999999998</v>
      </c>
      <c r="C17" s="17">
        <f t="shared" si="0"/>
        <v>1.8577652892561993</v>
      </c>
      <c r="D17" s="17">
        <f t="shared" si="1"/>
        <v>2.928629045643155</v>
      </c>
    </row>
    <row r="18" spans="1:4" x14ac:dyDescent="0.3">
      <c r="A18" s="1">
        <v>44866</v>
      </c>
      <c r="B18" s="5">
        <v>1.91</v>
      </c>
      <c r="C18" s="17">
        <f t="shared" si="0"/>
        <v>1.8577652892561993</v>
      </c>
      <c r="D18" s="17">
        <f t="shared" si="1"/>
        <v>2.928629045643155</v>
      </c>
    </row>
    <row r="19" spans="1:4" x14ac:dyDescent="0.3">
      <c r="A19" s="1">
        <v>44835</v>
      </c>
      <c r="B19" s="5">
        <v>1.77</v>
      </c>
      <c r="C19" s="17">
        <f t="shared" si="0"/>
        <v>1.8577652892561993</v>
      </c>
      <c r="D19" s="17">
        <f t="shared" si="1"/>
        <v>2.928629045643155</v>
      </c>
    </row>
    <row r="20" spans="1:4" x14ac:dyDescent="0.3">
      <c r="A20" s="1">
        <v>44805</v>
      </c>
      <c r="B20" s="5">
        <v>1.68</v>
      </c>
      <c r="C20" s="17">
        <f t="shared" si="0"/>
        <v>1.8577652892561993</v>
      </c>
      <c r="D20" s="17">
        <f t="shared" si="1"/>
        <v>2.928629045643155</v>
      </c>
    </row>
    <row r="21" spans="1:4" x14ac:dyDescent="0.3">
      <c r="A21" s="1">
        <v>44774</v>
      </c>
      <c r="B21" s="5">
        <v>1.58</v>
      </c>
      <c r="C21" s="17">
        <f t="shared" si="0"/>
        <v>1.8577652892561993</v>
      </c>
      <c r="D21" s="17">
        <f t="shared" si="1"/>
        <v>2.928629045643155</v>
      </c>
    </row>
    <row r="22" spans="1:4" x14ac:dyDescent="0.3">
      <c r="A22" s="1">
        <v>44743</v>
      </c>
      <c r="B22" s="5">
        <v>1.45</v>
      </c>
      <c r="C22" s="17">
        <f t="shared" si="0"/>
        <v>1.8577652892561993</v>
      </c>
      <c r="D22" s="17">
        <f t="shared" si="1"/>
        <v>2.928629045643155</v>
      </c>
    </row>
    <row r="23" spans="1:4" x14ac:dyDescent="0.3">
      <c r="A23" s="1">
        <v>44713</v>
      </c>
      <c r="B23" s="5">
        <v>1.35</v>
      </c>
      <c r="C23" s="17">
        <f t="shared" si="0"/>
        <v>1.8577652892561993</v>
      </c>
      <c r="D23" s="17">
        <f t="shared" si="1"/>
        <v>2.928629045643155</v>
      </c>
    </row>
    <row r="24" spans="1:4" x14ac:dyDescent="0.3">
      <c r="A24" s="1">
        <v>44682</v>
      </c>
      <c r="B24" s="5">
        <v>1.26</v>
      </c>
      <c r="C24" s="17">
        <f t="shared" si="0"/>
        <v>1.8577652892561993</v>
      </c>
      <c r="D24" s="17">
        <f t="shared" si="1"/>
        <v>2.928629045643155</v>
      </c>
    </row>
    <row r="25" spans="1:4" x14ac:dyDescent="0.3">
      <c r="A25" s="1">
        <v>44652</v>
      </c>
      <c r="B25" s="5">
        <v>1.19</v>
      </c>
      <c r="C25" s="17">
        <f t="shared" si="0"/>
        <v>1.8577652892561993</v>
      </c>
      <c r="D25" s="17">
        <f t="shared" si="1"/>
        <v>2.928629045643155</v>
      </c>
    </row>
    <row r="26" spans="1:4" x14ac:dyDescent="0.3">
      <c r="A26" s="1">
        <v>44621</v>
      </c>
      <c r="B26" s="5">
        <v>1.1399999999999999</v>
      </c>
      <c r="C26" s="17">
        <f t="shared" si="0"/>
        <v>1.8577652892561993</v>
      </c>
      <c r="D26" s="17">
        <f t="shared" si="1"/>
        <v>2.928629045643155</v>
      </c>
    </row>
    <row r="27" spans="1:4" x14ac:dyDescent="0.3">
      <c r="A27" s="1">
        <v>44593</v>
      </c>
      <c r="B27" s="5">
        <v>1.1299999999999999</v>
      </c>
      <c r="C27" s="17">
        <f t="shared" si="0"/>
        <v>1.8577652892561993</v>
      </c>
      <c r="D27" s="17">
        <f t="shared" si="1"/>
        <v>2.928629045643155</v>
      </c>
    </row>
    <row r="28" spans="1:4" x14ac:dyDescent="0.3">
      <c r="A28" s="1">
        <v>44562</v>
      </c>
      <c r="B28" s="5">
        <v>1.1200000000000001</v>
      </c>
      <c r="C28" s="17">
        <f t="shared" si="0"/>
        <v>1.8577652892561993</v>
      </c>
      <c r="D28" s="17">
        <f t="shared" si="1"/>
        <v>2.928629045643155</v>
      </c>
    </row>
    <row r="29" spans="1:4" x14ac:dyDescent="0.3">
      <c r="A29" s="1">
        <v>44531</v>
      </c>
      <c r="B29" s="5">
        <v>1.1000000000000001</v>
      </c>
      <c r="C29" s="17">
        <f t="shared" si="0"/>
        <v>1.8577652892561993</v>
      </c>
      <c r="D29" s="17">
        <f t="shared" si="1"/>
        <v>2.928629045643155</v>
      </c>
    </row>
    <row r="30" spans="1:4" x14ac:dyDescent="0.3">
      <c r="A30" s="1">
        <v>44501</v>
      </c>
      <c r="B30" s="5">
        <v>1.1200000000000001</v>
      </c>
      <c r="C30" s="17">
        <f t="shared" si="0"/>
        <v>1.8577652892561993</v>
      </c>
      <c r="D30" s="17">
        <f t="shared" si="1"/>
        <v>2.928629045643155</v>
      </c>
    </row>
    <row r="31" spans="1:4" x14ac:dyDescent="0.3">
      <c r="A31" s="1">
        <v>44470</v>
      </c>
      <c r="B31" s="5">
        <v>1.1299999999999999</v>
      </c>
      <c r="C31" s="17">
        <f t="shared" si="0"/>
        <v>1.8577652892561993</v>
      </c>
      <c r="D31" s="17">
        <f t="shared" si="1"/>
        <v>2.928629045643155</v>
      </c>
    </row>
    <row r="32" spans="1:4" x14ac:dyDescent="0.3">
      <c r="A32" s="1">
        <v>44440</v>
      </c>
      <c r="B32" s="5">
        <v>1.1299999999999999</v>
      </c>
      <c r="C32" s="17">
        <f t="shared" si="0"/>
        <v>1.8577652892561993</v>
      </c>
      <c r="D32" s="17">
        <f t="shared" si="1"/>
        <v>2.928629045643155</v>
      </c>
    </row>
    <row r="33" spans="1:4" x14ac:dyDescent="0.3">
      <c r="A33" s="1">
        <v>44409</v>
      </c>
      <c r="B33" s="5">
        <v>1.1200000000000001</v>
      </c>
      <c r="C33" s="17">
        <f t="shared" si="0"/>
        <v>1.8577652892561993</v>
      </c>
      <c r="D33" s="17">
        <f t="shared" si="1"/>
        <v>2.928629045643155</v>
      </c>
    </row>
    <row r="34" spans="1:4" x14ac:dyDescent="0.3">
      <c r="A34" s="1">
        <v>44378</v>
      </c>
      <c r="B34" s="5">
        <v>1.1200000000000001</v>
      </c>
      <c r="C34" s="17">
        <f t="shared" si="0"/>
        <v>1.8577652892561993</v>
      </c>
      <c r="D34" s="17">
        <f t="shared" si="1"/>
        <v>2.928629045643155</v>
      </c>
    </row>
    <row r="35" spans="1:4" x14ac:dyDescent="0.3">
      <c r="A35" s="1">
        <v>44348</v>
      </c>
      <c r="B35" s="5">
        <v>1.1299999999999999</v>
      </c>
      <c r="C35" s="17">
        <f t="shared" si="0"/>
        <v>1.8577652892561993</v>
      </c>
      <c r="D35" s="17">
        <f t="shared" si="1"/>
        <v>2.928629045643155</v>
      </c>
    </row>
    <row r="36" spans="1:4" x14ac:dyDescent="0.3">
      <c r="A36" s="1">
        <v>44317</v>
      </c>
      <c r="B36" s="5">
        <v>1.1499999999999999</v>
      </c>
      <c r="C36" s="17">
        <f t="shared" si="0"/>
        <v>1.8577652892561993</v>
      </c>
      <c r="D36" s="17">
        <f t="shared" si="1"/>
        <v>2.928629045643155</v>
      </c>
    </row>
    <row r="37" spans="1:4" x14ac:dyDescent="0.3">
      <c r="A37" s="1">
        <v>44287</v>
      </c>
      <c r="B37" s="5">
        <v>1.1499999999999999</v>
      </c>
      <c r="C37" s="17">
        <f t="shared" si="0"/>
        <v>1.8577652892561993</v>
      </c>
      <c r="D37" s="17">
        <f t="shared" si="1"/>
        <v>2.928629045643155</v>
      </c>
    </row>
    <row r="38" spans="1:4" x14ac:dyDescent="0.3">
      <c r="A38" s="1">
        <v>44256</v>
      </c>
      <c r="B38" s="5">
        <v>1.18</v>
      </c>
      <c r="C38" s="17">
        <f t="shared" si="0"/>
        <v>1.8577652892561993</v>
      </c>
      <c r="D38" s="17">
        <f t="shared" si="1"/>
        <v>2.928629045643155</v>
      </c>
    </row>
    <row r="39" spans="1:4" x14ac:dyDescent="0.3">
      <c r="A39" s="1">
        <v>44228</v>
      </c>
      <c r="B39" s="5">
        <v>1.22</v>
      </c>
      <c r="C39" s="17">
        <f t="shared" si="0"/>
        <v>1.8577652892561993</v>
      </c>
      <c r="D39" s="17">
        <f t="shared" si="1"/>
        <v>2.928629045643155</v>
      </c>
    </row>
    <row r="40" spans="1:4" x14ac:dyDescent="0.3">
      <c r="A40" s="1">
        <v>44197</v>
      </c>
      <c r="B40" s="5">
        <v>1.24</v>
      </c>
      <c r="C40" s="17">
        <f t="shared" si="0"/>
        <v>1.8577652892561993</v>
      </c>
      <c r="D40" s="17">
        <f t="shared" si="1"/>
        <v>2.928629045643155</v>
      </c>
    </row>
    <row r="41" spans="1:4" x14ac:dyDescent="0.3">
      <c r="A41" s="1">
        <v>44166</v>
      </c>
      <c r="B41" s="5">
        <v>1.24</v>
      </c>
      <c r="C41" s="17">
        <f t="shared" si="0"/>
        <v>1.8577652892561993</v>
      </c>
      <c r="D41" s="17">
        <f t="shared" si="1"/>
        <v>2.928629045643155</v>
      </c>
    </row>
    <row r="42" spans="1:4" x14ac:dyDescent="0.3">
      <c r="A42" s="1">
        <v>44136</v>
      </c>
      <c r="B42" s="5">
        <v>1.27</v>
      </c>
      <c r="C42" s="17">
        <f t="shared" si="0"/>
        <v>1.8577652892561993</v>
      </c>
      <c r="D42" s="17">
        <f t="shared" si="1"/>
        <v>2.928629045643155</v>
      </c>
    </row>
    <row r="43" spans="1:4" x14ac:dyDescent="0.3">
      <c r="A43" s="1">
        <v>44105</v>
      </c>
      <c r="B43" s="5">
        <v>1.29</v>
      </c>
      <c r="C43" s="17">
        <f t="shared" si="0"/>
        <v>1.8577652892561993</v>
      </c>
      <c r="D43" s="17">
        <f t="shared" si="1"/>
        <v>2.928629045643155</v>
      </c>
    </row>
    <row r="44" spans="1:4" x14ac:dyDescent="0.3">
      <c r="A44" s="1">
        <v>44075</v>
      </c>
      <c r="B44" s="5">
        <v>1.3</v>
      </c>
      <c r="C44" s="17">
        <f t="shared" si="0"/>
        <v>1.8577652892561993</v>
      </c>
      <c r="D44" s="17">
        <f t="shared" si="1"/>
        <v>2.928629045643155</v>
      </c>
    </row>
    <row r="45" spans="1:4" x14ac:dyDescent="0.3">
      <c r="A45" s="1">
        <v>44044</v>
      </c>
      <c r="B45" s="5">
        <v>1.31</v>
      </c>
      <c r="C45" s="17">
        <f t="shared" si="0"/>
        <v>1.8577652892561993</v>
      </c>
      <c r="D45" s="17">
        <f t="shared" si="1"/>
        <v>2.928629045643155</v>
      </c>
    </row>
    <row r="46" spans="1:4" x14ac:dyDescent="0.3">
      <c r="A46" s="1">
        <v>44013</v>
      </c>
      <c r="B46" s="5">
        <v>1.29</v>
      </c>
      <c r="C46" s="17">
        <f t="shared" si="0"/>
        <v>1.8577652892561993</v>
      </c>
      <c r="D46" s="17">
        <f t="shared" si="1"/>
        <v>2.928629045643155</v>
      </c>
    </row>
    <row r="47" spans="1:4" x14ac:dyDescent="0.3">
      <c r="A47" s="1">
        <v>43983</v>
      </c>
      <c r="B47" s="5">
        <v>1.26</v>
      </c>
      <c r="C47" s="17">
        <f t="shared" si="0"/>
        <v>1.8577652892561993</v>
      </c>
      <c r="D47" s="17">
        <f t="shared" si="1"/>
        <v>2.928629045643155</v>
      </c>
    </row>
    <row r="48" spans="1:4" x14ac:dyDescent="0.3">
      <c r="A48" s="1">
        <v>43952</v>
      </c>
      <c r="B48" s="5">
        <v>1.25</v>
      </c>
      <c r="C48" s="17">
        <f t="shared" si="0"/>
        <v>1.8577652892561993</v>
      </c>
      <c r="D48" s="17">
        <f t="shared" si="1"/>
        <v>2.928629045643155</v>
      </c>
    </row>
    <row r="49" spans="1:4" x14ac:dyDescent="0.3">
      <c r="A49" s="1">
        <v>43922</v>
      </c>
      <c r="B49" s="5">
        <v>1.31</v>
      </c>
      <c r="C49" s="17">
        <f t="shared" si="0"/>
        <v>1.8577652892561993</v>
      </c>
      <c r="D49" s="17">
        <f t="shared" si="1"/>
        <v>2.928629045643155</v>
      </c>
    </row>
    <row r="50" spans="1:4" x14ac:dyDescent="0.3">
      <c r="A50" s="1">
        <v>43891</v>
      </c>
      <c r="B50" s="5">
        <v>1.2</v>
      </c>
      <c r="C50" s="17">
        <f t="shared" si="0"/>
        <v>1.8577652892561993</v>
      </c>
      <c r="D50" s="17">
        <f t="shared" si="1"/>
        <v>2.928629045643155</v>
      </c>
    </row>
    <row r="51" spans="1:4" x14ac:dyDescent="0.3">
      <c r="A51" s="1">
        <v>43862</v>
      </c>
      <c r="B51" s="5">
        <v>1.19</v>
      </c>
      <c r="C51" s="17">
        <f t="shared" si="0"/>
        <v>1.8577652892561993</v>
      </c>
      <c r="D51" s="17">
        <f t="shared" si="1"/>
        <v>2.928629045643155</v>
      </c>
    </row>
    <row r="52" spans="1:4" x14ac:dyDescent="0.3">
      <c r="A52" s="1">
        <v>43831</v>
      </c>
      <c r="B52" s="5">
        <v>1.17</v>
      </c>
      <c r="C52" s="17">
        <f t="shared" si="0"/>
        <v>1.8577652892561993</v>
      </c>
      <c r="D52" s="17">
        <f t="shared" si="1"/>
        <v>2.928629045643155</v>
      </c>
    </row>
    <row r="53" spans="1:4" x14ac:dyDescent="0.3">
      <c r="A53" s="1">
        <v>43800</v>
      </c>
      <c r="B53" s="5">
        <v>1.17</v>
      </c>
      <c r="C53" s="17">
        <f t="shared" si="0"/>
        <v>1.8577652892561993</v>
      </c>
      <c r="D53" s="17">
        <f t="shared" si="1"/>
        <v>2.928629045643155</v>
      </c>
    </row>
    <row r="54" spans="1:4" x14ac:dyDescent="0.3">
      <c r="A54" s="1">
        <v>43770</v>
      </c>
      <c r="B54" s="5">
        <v>1.2</v>
      </c>
      <c r="C54" s="17">
        <f t="shared" si="0"/>
        <v>1.8577652892561993</v>
      </c>
      <c r="D54" s="17">
        <f t="shared" si="1"/>
        <v>2.928629045643155</v>
      </c>
    </row>
    <row r="55" spans="1:4" x14ac:dyDescent="0.3">
      <c r="A55" s="1">
        <v>43739</v>
      </c>
      <c r="B55" s="5">
        <v>1.23</v>
      </c>
      <c r="C55" s="17">
        <f t="shared" si="0"/>
        <v>1.8577652892561993</v>
      </c>
      <c r="D55" s="17">
        <f t="shared" si="1"/>
        <v>2.928629045643155</v>
      </c>
    </row>
    <row r="56" spans="1:4" x14ac:dyDescent="0.3">
      <c r="A56" s="1">
        <v>43709</v>
      </c>
      <c r="B56" s="5">
        <v>1.27</v>
      </c>
      <c r="C56" s="17">
        <f t="shared" si="0"/>
        <v>1.8577652892561993</v>
      </c>
      <c r="D56" s="17">
        <f t="shared" si="1"/>
        <v>2.928629045643155</v>
      </c>
    </row>
    <row r="57" spans="1:4" x14ac:dyDescent="0.3">
      <c r="A57" s="1">
        <v>43678</v>
      </c>
      <c r="B57" s="5">
        <v>1.31</v>
      </c>
      <c r="C57" s="17">
        <f t="shared" si="0"/>
        <v>1.8577652892561993</v>
      </c>
      <c r="D57" s="17">
        <f t="shared" si="1"/>
        <v>2.928629045643155</v>
      </c>
    </row>
    <row r="58" spans="1:4" x14ac:dyDescent="0.3">
      <c r="A58" s="1">
        <v>43647</v>
      </c>
      <c r="B58" s="5">
        <v>1.35</v>
      </c>
      <c r="C58" s="17">
        <f t="shared" si="0"/>
        <v>1.8577652892561993</v>
      </c>
      <c r="D58" s="17">
        <f t="shared" si="1"/>
        <v>2.928629045643155</v>
      </c>
    </row>
    <row r="59" spans="1:4" x14ac:dyDescent="0.3">
      <c r="A59" s="1">
        <v>43617</v>
      </c>
      <c r="B59" s="5">
        <v>1.39</v>
      </c>
      <c r="C59" s="17">
        <f t="shared" si="0"/>
        <v>1.8577652892561993</v>
      </c>
      <c r="D59" s="17">
        <f t="shared" si="1"/>
        <v>2.928629045643155</v>
      </c>
    </row>
    <row r="60" spans="1:4" x14ac:dyDescent="0.3">
      <c r="A60" s="1">
        <v>43586</v>
      </c>
      <c r="B60" s="5">
        <v>1.45</v>
      </c>
      <c r="C60" s="17">
        <f t="shared" si="0"/>
        <v>1.8577652892561993</v>
      </c>
      <c r="D60" s="17">
        <f t="shared" si="1"/>
        <v>2.928629045643155</v>
      </c>
    </row>
    <row r="61" spans="1:4" x14ac:dyDescent="0.3">
      <c r="A61" s="1">
        <v>43556</v>
      </c>
      <c r="B61" s="5">
        <v>1.49</v>
      </c>
      <c r="C61" s="17">
        <f t="shared" si="0"/>
        <v>1.8577652892561993</v>
      </c>
      <c r="D61" s="17">
        <f t="shared" si="1"/>
        <v>2.928629045643155</v>
      </c>
    </row>
    <row r="62" spans="1:4" x14ac:dyDescent="0.3">
      <c r="A62" s="1">
        <v>43525</v>
      </c>
      <c r="B62" s="5">
        <v>1.51</v>
      </c>
      <c r="C62" s="17">
        <f t="shared" si="0"/>
        <v>1.8577652892561993</v>
      </c>
      <c r="D62" s="17">
        <f t="shared" si="1"/>
        <v>2.928629045643155</v>
      </c>
    </row>
    <row r="63" spans="1:4" x14ac:dyDescent="0.3">
      <c r="A63" s="1">
        <v>43497</v>
      </c>
      <c r="B63" s="5">
        <v>1.51</v>
      </c>
      <c r="C63" s="17">
        <f t="shared" si="0"/>
        <v>1.8577652892561993</v>
      </c>
      <c r="D63" s="17">
        <f t="shared" si="1"/>
        <v>2.928629045643155</v>
      </c>
    </row>
    <row r="64" spans="1:4" x14ac:dyDescent="0.3">
      <c r="A64" s="1">
        <v>43466</v>
      </c>
      <c r="B64" s="5">
        <v>1.5</v>
      </c>
      <c r="C64" s="17">
        <f t="shared" si="0"/>
        <v>1.8577652892561993</v>
      </c>
      <c r="D64" s="17">
        <f t="shared" si="1"/>
        <v>2.928629045643155</v>
      </c>
    </row>
    <row r="65" spans="1:4" x14ac:dyDescent="0.3">
      <c r="A65" s="1">
        <v>43435</v>
      </c>
      <c r="B65" s="5">
        <v>1.49</v>
      </c>
      <c r="C65" s="17">
        <f t="shared" si="0"/>
        <v>1.8577652892561993</v>
      </c>
      <c r="D65" s="17">
        <f t="shared" si="1"/>
        <v>2.928629045643155</v>
      </c>
    </row>
    <row r="66" spans="1:4" x14ac:dyDescent="0.3">
      <c r="A66" s="1">
        <v>43405</v>
      </c>
      <c r="B66" s="5">
        <v>1.5</v>
      </c>
      <c r="C66" s="17">
        <f t="shared" si="0"/>
        <v>1.8577652892561993</v>
      </c>
      <c r="D66" s="17">
        <f t="shared" si="1"/>
        <v>2.928629045643155</v>
      </c>
    </row>
    <row r="67" spans="1:4" x14ac:dyDescent="0.3">
      <c r="A67" s="1">
        <v>43374</v>
      </c>
      <c r="B67" s="5">
        <v>1.51</v>
      </c>
      <c r="C67" s="17">
        <f t="shared" si="0"/>
        <v>1.8577652892561993</v>
      </c>
      <c r="D67" s="17">
        <f t="shared" si="1"/>
        <v>2.928629045643155</v>
      </c>
    </row>
    <row r="68" spans="1:4" x14ac:dyDescent="0.3">
      <c r="A68" s="1">
        <v>43344</v>
      </c>
      <c r="B68" s="5">
        <v>1.52</v>
      </c>
      <c r="C68" s="17">
        <f t="shared" si="0"/>
        <v>1.8577652892561993</v>
      </c>
      <c r="D68" s="17">
        <f t="shared" si="1"/>
        <v>2.928629045643155</v>
      </c>
    </row>
    <row r="69" spans="1:4" x14ac:dyDescent="0.3">
      <c r="A69" s="1">
        <v>43313</v>
      </c>
      <c r="B69" s="5">
        <v>1.53</v>
      </c>
      <c r="C69" s="17">
        <f t="shared" si="0"/>
        <v>1.8577652892561993</v>
      </c>
      <c r="D69" s="17">
        <f t="shared" si="1"/>
        <v>2.928629045643155</v>
      </c>
    </row>
    <row r="70" spans="1:4" x14ac:dyDescent="0.3">
      <c r="A70" s="1">
        <v>43282</v>
      </c>
      <c r="B70" s="5">
        <v>1.54</v>
      </c>
      <c r="C70" s="17">
        <f t="shared" si="0"/>
        <v>1.8577652892561993</v>
      </c>
      <c r="D70" s="17">
        <f t="shared" si="1"/>
        <v>2.928629045643155</v>
      </c>
    </row>
    <row r="71" spans="1:4" x14ac:dyDescent="0.3">
      <c r="A71" s="1">
        <v>43252</v>
      </c>
      <c r="B71" s="5">
        <v>1.55</v>
      </c>
      <c r="C71" s="17">
        <f t="shared" si="0"/>
        <v>1.8577652892561993</v>
      </c>
      <c r="D71" s="17">
        <f t="shared" si="1"/>
        <v>2.928629045643155</v>
      </c>
    </row>
    <row r="72" spans="1:4" x14ac:dyDescent="0.3">
      <c r="A72" s="1">
        <v>43221</v>
      </c>
      <c r="B72" s="5">
        <v>1.57</v>
      </c>
      <c r="C72" s="17">
        <f t="shared" si="0"/>
        <v>1.8577652892561993</v>
      </c>
      <c r="D72" s="17">
        <f t="shared" si="1"/>
        <v>2.928629045643155</v>
      </c>
    </row>
    <row r="73" spans="1:4" x14ac:dyDescent="0.3">
      <c r="A73" s="1">
        <v>43191</v>
      </c>
      <c r="B73" s="5">
        <v>1.58</v>
      </c>
      <c r="C73" s="17">
        <f t="shared" si="0"/>
        <v>1.8577652892561993</v>
      </c>
      <c r="D73" s="17">
        <f t="shared" si="1"/>
        <v>2.928629045643155</v>
      </c>
    </row>
    <row r="74" spans="1:4" x14ac:dyDescent="0.3">
      <c r="A74" s="1">
        <v>43160</v>
      </c>
      <c r="B74" s="5">
        <v>1.58</v>
      </c>
      <c r="C74" s="17">
        <f t="shared" ref="C74:C137" si="2">C73</f>
        <v>1.8577652892561993</v>
      </c>
      <c r="D74" s="17">
        <f t="shared" ref="D74:D137" si="3">D73</f>
        <v>2.928629045643155</v>
      </c>
    </row>
    <row r="75" spans="1:4" x14ac:dyDescent="0.3">
      <c r="A75" s="1">
        <v>43132</v>
      </c>
      <c r="B75" s="5">
        <v>1.61</v>
      </c>
      <c r="C75" s="17">
        <f t="shared" si="2"/>
        <v>1.8577652892561993</v>
      </c>
      <c r="D75" s="17">
        <f t="shared" si="3"/>
        <v>2.928629045643155</v>
      </c>
    </row>
    <row r="76" spans="1:4" x14ac:dyDescent="0.3">
      <c r="A76" s="1">
        <v>43101</v>
      </c>
      <c r="B76" s="5">
        <v>1.62</v>
      </c>
      <c r="C76" s="17">
        <f t="shared" si="2"/>
        <v>1.8577652892561993</v>
      </c>
      <c r="D76" s="17">
        <f t="shared" si="3"/>
        <v>2.928629045643155</v>
      </c>
    </row>
    <row r="77" spans="1:4" x14ac:dyDescent="0.3">
      <c r="A77" s="1">
        <v>43070</v>
      </c>
      <c r="B77" s="5">
        <v>1.61</v>
      </c>
      <c r="C77" s="17">
        <f t="shared" si="2"/>
        <v>1.8577652892561993</v>
      </c>
      <c r="D77" s="17">
        <f t="shared" si="3"/>
        <v>2.928629045643155</v>
      </c>
    </row>
    <row r="78" spans="1:4" x14ac:dyDescent="0.3">
      <c r="A78" s="1">
        <v>43040</v>
      </c>
      <c r="B78" s="5">
        <v>1.64</v>
      </c>
      <c r="C78" s="17">
        <f t="shared" si="2"/>
        <v>1.8577652892561993</v>
      </c>
      <c r="D78" s="17">
        <f t="shared" si="3"/>
        <v>2.928629045643155</v>
      </c>
    </row>
    <row r="79" spans="1:4" x14ac:dyDescent="0.3">
      <c r="A79" s="1">
        <v>43009</v>
      </c>
      <c r="B79" s="5">
        <v>1.66</v>
      </c>
      <c r="C79" s="17">
        <f t="shared" si="2"/>
        <v>1.8577652892561993</v>
      </c>
      <c r="D79" s="17">
        <f t="shared" si="3"/>
        <v>2.928629045643155</v>
      </c>
    </row>
    <row r="80" spans="1:4" x14ac:dyDescent="0.3">
      <c r="A80" s="1">
        <v>42979</v>
      </c>
      <c r="B80" s="5">
        <v>1.65</v>
      </c>
      <c r="C80" s="17">
        <f t="shared" si="2"/>
        <v>1.8577652892561993</v>
      </c>
      <c r="D80" s="17">
        <f t="shared" si="3"/>
        <v>2.928629045643155</v>
      </c>
    </row>
    <row r="81" spans="1:4" x14ac:dyDescent="0.3">
      <c r="A81" s="1">
        <v>42948</v>
      </c>
      <c r="B81" s="5">
        <v>1.66</v>
      </c>
      <c r="C81" s="17">
        <f t="shared" si="2"/>
        <v>1.8577652892561993</v>
      </c>
      <c r="D81" s="17">
        <f t="shared" si="3"/>
        <v>2.928629045643155</v>
      </c>
    </row>
    <row r="82" spans="1:4" x14ac:dyDescent="0.3">
      <c r="A82" s="1">
        <v>42917</v>
      </c>
      <c r="B82" s="5">
        <v>1.62</v>
      </c>
      <c r="C82" s="17">
        <f t="shared" si="2"/>
        <v>1.8577652892561993</v>
      </c>
      <c r="D82" s="17">
        <f t="shared" si="3"/>
        <v>2.928629045643155</v>
      </c>
    </row>
    <row r="83" spans="1:4" x14ac:dyDescent="0.3">
      <c r="A83" s="1">
        <v>42887</v>
      </c>
      <c r="B83" s="5">
        <v>1.61</v>
      </c>
      <c r="C83" s="17">
        <f t="shared" si="2"/>
        <v>1.8577652892561993</v>
      </c>
      <c r="D83" s="17">
        <f t="shared" si="3"/>
        <v>2.928629045643155</v>
      </c>
    </row>
    <row r="84" spans="1:4" x14ac:dyDescent="0.3">
      <c r="A84" s="1">
        <v>42856</v>
      </c>
      <c r="B84" s="5">
        <v>1.59</v>
      </c>
      <c r="C84" s="17">
        <f t="shared" si="2"/>
        <v>1.8577652892561993</v>
      </c>
      <c r="D84" s="17">
        <f t="shared" si="3"/>
        <v>2.928629045643155</v>
      </c>
    </row>
    <row r="85" spans="1:4" x14ac:dyDescent="0.3">
      <c r="A85" s="1">
        <v>42826</v>
      </c>
      <c r="B85" s="5">
        <v>1.57</v>
      </c>
      <c r="C85" s="17">
        <f t="shared" si="2"/>
        <v>1.8577652892561993</v>
      </c>
      <c r="D85" s="17">
        <f t="shared" si="3"/>
        <v>2.928629045643155</v>
      </c>
    </row>
    <row r="86" spans="1:4" x14ac:dyDescent="0.3">
      <c r="A86" s="1">
        <v>42795</v>
      </c>
      <c r="B86" s="5">
        <v>1.54</v>
      </c>
      <c r="C86" s="17">
        <f t="shared" si="2"/>
        <v>1.8577652892561993</v>
      </c>
      <c r="D86" s="17">
        <f t="shared" si="3"/>
        <v>2.928629045643155</v>
      </c>
    </row>
    <row r="87" spans="1:4" x14ac:dyDescent="0.3">
      <c r="A87" s="1">
        <v>42767</v>
      </c>
      <c r="B87" s="5">
        <v>1.54</v>
      </c>
      <c r="C87" s="17">
        <f t="shared" si="2"/>
        <v>1.8577652892561993</v>
      </c>
      <c r="D87" s="17">
        <f t="shared" si="3"/>
        <v>2.928629045643155</v>
      </c>
    </row>
    <row r="88" spans="1:4" x14ac:dyDescent="0.3">
      <c r="A88" s="1">
        <v>42736</v>
      </c>
      <c r="B88" s="5">
        <v>1.5</v>
      </c>
      <c r="C88" s="17">
        <f t="shared" si="2"/>
        <v>1.8577652892561993</v>
      </c>
      <c r="D88" s="17">
        <f t="shared" si="3"/>
        <v>2.928629045643155</v>
      </c>
    </row>
    <row r="89" spans="1:4" x14ac:dyDescent="0.3">
      <c r="A89" s="1">
        <v>42705</v>
      </c>
      <c r="B89" s="5">
        <v>1.5</v>
      </c>
      <c r="C89" s="17">
        <f t="shared" si="2"/>
        <v>1.8577652892561993</v>
      </c>
      <c r="D89" s="17">
        <f t="shared" si="3"/>
        <v>2.928629045643155</v>
      </c>
    </row>
    <row r="90" spans="1:4" x14ac:dyDescent="0.3">
      <c r="A90" s="1">
        <v>42675</v>
      </c>
      <c r="B90" s="5">
        <v>1.56</v>
      </c>
      <c r="C90" s="17">
        <f t="shared" si="2"/>
        <v>1.8577652892561993</v>
      </c>
      <c r="D90" s="17">
        <f t="shared" si="3"/>
        <v>2.928629045643155</v>
      </c>
    </row>
    <row r="91" spans="1:4" x14ac:dyDescent="0.3">
      <c r="A91" s="1">
        <v>42644</v>
      </c>
      <c r="B91" s="5">
        <v>1.6</v>
      </c>
      <c r="C91" s="17">
        <f t="shared" si="2"/>
        <v>1.8577652892561993</v>
      </c>
      <c r="D91" s="17">
        <f t="shared" si="3"/>
        <v>2.928629045643155</v>
      </c>
    </row>
    <row r="92" spans="1:4" x14ac:dyDescent="0.3">
      <c r="A92" s="1">
        <v>42614</v>
      </c>
      <c r="B92" s="5">
        <v>1.68</v>
      </c>
      <c r="C92" s="17">
        <f t="shared" si="2"/>
        <v>1.8577652892561993</v>
      </c>
      <c r="D92" s="17">
        <f t="shared" si="3"/>
        <v>2.928629045643155</v>
      </c>
    </row>
    <row r="93" spans="1:4" x14ac:dyDescent="0.3">
      <c r="A93" s="1">
        <v>42583</v>
      </c>
      <c r="B93" s="5">
        <v>1.72</v>
      </c>
      <c r="C93" s="17">
        <f t="shared" si="2"/>
        <v>1.8577652892561993</v>
      </c>
      <c r="D93" s="17">
        <f t="shared" si="3"/>
        <v>2.928629045643155</v>
      </c>
    </row>
    <row r="94" spans="1:4" x14ac:dyDescent="0.3">
      <c r="A94" s="1">
        <v>42552</v>
      </c>
      <c r="B94" s="5">
        <v>1.78</v>
      </c>
      <c r="C94" s="17">
        <f t="shared" si="2"/>
        <v>1.8577652892561993</v>
      </c>
      <c r="D94" s="17">
        <f t="shared" si="3"/>
        <v>2.928629045643155</v>
      </c>
    </row>
    <row r="95" spans="1:4" x14ac:dyDescent="0.3">
      <c r="A95" s="1">
        <v>42522</v>
      </c>
      <c r="B95" s="5">
        <v>1.85</v>
      </c>
      <c r="C95" s="17">
        <f t="shared" si="2"/>
        <v>1.8577652892561993</v>
      </c>
      <c r="D95" s="17">
        <f t="shared" si="3"/>
        <v>2.928629045643155</v>
      </c>
    </row>
    <row r="96" spans="1:4" x14ac:dyDescent="0.3">
      <c r="A96" s="1">
        <v>42491</v>
      </c>
      <c r="B96" s="5">
        <v>1.98</v>
      </c>
      <c r="C96" s="17">
        <f t="shared" si="2"/>
        <v>1.8577652892561993</v>
      </c>
      <c r="D96" s="17">
        <f t="shared" si="3"/>
        <v>2.928629045643155</v>
      </c>
    </row>
    <row r="97" spans="1:4" x14ac:dyDescent="0.3">
      <c r="A97" s="1">
        <v>42461</v>
      </c>
      <c r="B97" s="5">
        <v>2.1</v>
      </c>
      <c r="C97" s="17">
        <f t="shared" si="2"/>
        <v>1.8577652892561993</v>
      </c>
      <c r="D97" s="17">
        <f t="shared" si="3"/>
        <v>2.928629045643155</v>
      </c>
    </row>
    <row r="98" spans="1:4" x14ac:dyDescent="0.3">
      <c r="A98" s="1">
        <v>42430</v>
      </c>
      <c r="B98" s="5">
        <v>2.19</v>
      </c>
      <c r="C98" s="17">
        <f t="shared" si="2"/>
        <v>1.8577652892561993</v>
      </c>
      <c r="D98" s="17">
        <f t="shared" si="3"/>
        <v>2.928629045643155</v>
      </c>
    </row>
    <row r="99" spans="1:4" x14ac:dyDescent="0.3">
      <c r="A99" s="1">
        <v>42401</v>
      </c>
      <c r="B99" s="5">
        <v>2.2599999999999998</v>
      </c>
      <c r="C99" s="17">
        <f t="shared" si="2"/>
        <v>1.8577652892561993</v>
      </c>
      <c r="D99" s="17">
        <f t="shared" si="3"/>
        <v>2.928629045643155</v>
      </c>
    </row>
    <row r="100" spans="1:4" x14ac:dyDescent="0.3">
      <c r="A100" s="1">
        <v>42370</v>
      </c>
      <c r="B100" s="5">
        <v>2.33</v>
      </c>
      <c r="C100" s="17">
        <f t="shared" si="2"/>
        <v>1.8577652892561993</v>
      </c>
      <c r="D100" s="17">
        <f t="shared" si="3"/>
        <v>2.928629045643155</v>
      </c>
    </row>
    <row r="101" spans="1:4" x14ac:dyDescent="0.3">
      <c r="A101" s="1">
        <v>42339</v>
      </c>
      <c r="B101" s="5">
        <v>2.33</v>
      </c>
      <c r="C101" s="17">
        <f t="shared" si="2"/>
        <v>1.8577652892561993</v>
      </c>
      <c r="D101" s="17">
        <f t="shared" si="3"/>
        <v>2.928629045643155</v>
      </c>
    </row>
    <row r="102" spans="1:4" x14ac:dyDescent="0.3">
      <c r="A102" s="1">
        <v>42309</v>
      </c>
      <c r="B102" s="5">
        <v>2.36</v>
      </c>
      <c r="C102" s="17">
        <f t="shared" si="2"/>
        <v>1.8577652892561993</v>
      </c>
      <c r="D102" s="17">
        <f t="shared" si="3"/>
        <v>2.928629045643155</v>
      </c>
    </row>
    <row r="103" spans="1:4" x14ac:dyDescent="0.3">
      <c r="A103" s="1">
        <v>42278</v>
      </c>
      <c r="B103" s="5">
        <v>2.27</v>
      </c>
      <c r="C103" s="17">
        <f t="shared" si="2"/>
        <v>1.8577652892561993</v>
      </c>
      <c r="D103" s="17">
        <f t="shared" si="3"/>
        <v>2.928629045643155</v>
      </c>
    </row>
    <row r="104" spans="1:4" x14ac:dyDescent="0.3">
      <c r="A104" s="1">
        <v>42248</v>
      </c>
      <c r="B104" s="5">
        <v>2.2200000000000002</v>
      </c>
      <c r="C104" s="17">
        <f t="shared" si="2"/>
        <v>1.8577652892561993</v>
      </c>
      <c r="D104" s="17">
        <f t="shared" si="3"/>
        <v>2.928629045643155</v>
      </c>
    </row>
    <row r="105" spans="1:4" x14ac:dyDescent="0.3">
      <c r="A105" s="1">
        <v>42217</v>
      </c>
      <c r="B105" s="5">
        <v>2.1800000000000002</v>
      </c>
      <c r="C105" s="17">
        <f t="shared" si="2"/>
        <v>1.8577652892561993</v>
      </c>
      <c r="D105" s="17">
        <f t="shared" si="3"/>
        <v>2.928629045643155</v>
      </c>
    </row>
    <row r="106" spans="1:4" x14ac:dyDescent="0.3">
      <c r="A106" s="1">
        <v>42186</v>
      </c>
      <c r="B106" s="5">
        <v>2.16</v>
      </c>
      <c r="C106" s="17">
        <f t="shared" si="2"/>
        <v>1.8577652892561993</v>
      </c>
      <c r="D106" s="17">
        <f t="shared" si="3"/>
        <v>2.928629045643155</v>
      </c>
    </row>
    <row r="107" spans="1:4" x14ac:dyDescent="0.3">
      <c r="A107" s="1">
        <v>42156</v>
      </c>
      <c r="B107" s="5">
        <v>2.1800000000000002</v>
      </c>
      <c r="C107" s="17">
        <f t="shared" si="2"/>
        <v>1.8577652892561993</v>
      </c>
      <c r="D107" s="17">
        <f t="shared" si="3"/>
        <v>2.928629045643155</v>
      </c>
    </row>
    <row r="108" spans="1:4" x14ac:dyDescent="0.3">
      <c r="A108" s="1">
        <v>42125</v>
      </c>
      <c r="B108" s="5">
        <v>2.2599999999999998</v>
      </c>
      <c r="C108" s="17">
        <f t="shared" si="2"/>
        <v>1.8577652892561993</v>
      </c>
      <c r="D108" s="17">
        <f t="shared" si="3"/>
        <v>2.928629045643155</v>
      </c>
    </row>
    <row r="109" spans="1:4" x14ac:dyDescent="0.3">
      <c r="A109" s="1">
        <v>42095</v>
      </c>
      <c r="B109" s="5">
        <v>2.3296000000000001</v>
      </c>
      <c r="C109" s="17">
        <f t="shared" si="2"/>
        <v>1.8577652892561993</v>
      </c>
      <c r="D109" s="17">
        <f t="shared" si="3"/>
        <v>2.928629045643155</v>
      </c>
    </row>
    <row r="110" spans="1:4" x14ac:dyDescent="0.3">
      <c r="A110" s="1">
        <v>42064</v>
      </c>
      <c r="B110" s="5">
        <v>2.4300000000000002</v>
      </c>
      <c r="C110" s="17">
        <f t="shared" si="2"/>
        <v>1.8577652892561993</v>
      </c>
      <c r="D110" s="17">
        <f t="shared" si="3"/>
        <v>2.928629045643155</v>
      </c>
    </row>
    <row r="111" spans="1:4" x14ac:dyDescent="0.3">
      <c r="A111" s="1">
        <v>42036</v>
      </c>
      <c r="B111" s="5">
        <v>2.52</v>
      </c>
      <c r="C111" s="17">
        <f t="shared" si="2"/>
        <v>1.8577652892561993</v>
      </c>
      <c r="D111" s="17">
        <f t="shared" si="3"/>
        <v>2.928629045643155</v>
      </c>
    </row>
    <row r="112" spans="1:4" x14ac:dyDescent="0.3">
      <c r="A112" s="1">
        <v>42005</v>
      </c>
      <c r="B112" s="5">
        <v>2.57</v>
      </c>
      <c r="C112" s="17">
        <f t="shared" si="2"/>
        <v>1.8577652892561993</v>
      </c>
      <c r="D112" s="17">
        <f t="shared" si="3"/>
        <v>2.928629045643155</v>
      </c>
    </row>
    <row r="113" spans="1:4" x14ac:dyDescent="0.3">
      <c r="A113" s="1">
        <v>41974</v>
      </c>
      <c r="B113" s="5">
        <v>2.61</v>
      </c>
      <c r="C113" s="17">
        <f t="shared" si="2"/>
        <v>1.8577652892561993</v>
      </c>
      <c r="D113" s="17">
        <f t="shared" si="3"/>
        <v>2.928629045643155</v>
      </c>
    </row>
    <row r="114" spans="1:4" x14ac:dyDescent="0.3">
      <c r="A114" s="1">
        <v>41944</v>
      </c>
      <c r="B114" s="5">
        <v>2.69</v>
      </c>
      <c r="C114" s="17">
        <f t="shared" si="2"/>
        <v>1.8577652892561993</v>
      </c>
      <c r="D114" s="17">
        <f t="shared" si="3"/>
        <v>2.928629045643155</v>
      </c>
    </row>
    <row r="115" spans="1:4" x14ac:dyDescent="0.3">
      <c r="A115" s="1">
        <v>41913</v>
      </c>
      <c r="B115" s="5">
        <v>2.75</v>
      </c>
      <c r="C115" s="17">
        <f t="shared" si="2"/>
        <v>1.8577652892561993</v>
      </c>
      <c r="D115" s="17">
        <f t="shared" si="3"/>
        <v>2.928629045643155</v>
      </c>
    </row>
    <row r="116" spans="1:4" x14ac:dyDescent="0.3">
      <c r="A116" s="1">
        <v>41883</v>
      </c>
      <c r="B116" s="5">
        <v>2.83</v>
      </c>
      <c r="C116" s="17">
        <f t="shared" si="2"/>
        <v>1.8577652892561993</v>
      </c>
      <c r="D116" s="17">
        <f t="shared" si="3"/>
        <v>2.928629045643155</v>
      </c>
    </row>
    <row r="117" spans="1:4" x14ac:dyDescent="0.3">
      <c r="A117" s="1">
        <v>41852</v>
      </c>
      <c r="B117" s="5">
        <v>2.88</v>
      </c>
      <c r="C117" s="17">
        <f t="shared" si="2"/>
        <v>1.8577652892561993</v>
      </c>
      <c r="D117" s="17">
        <f t="shared" si="3"/>
        <v>2.928629045643155</v>
      </c>
    </row>
    <row r="118" spans="1:4" x14ac:dyDescent="0.3">
      <c r="A118" s="1">
        <v>41821</v>
      </c>
      <c r="B118" s="5">
        <v>2.94</v>
      </c>
      <c r="C118" s="17">
        <f t="shared" si="2"/>
        <v>1.8577652892561993</v>
      </c>
      <c r="D118" s="17">
        <f t="shared" si="3"/>
        <v>2.928629045643155</v>
      </c>
    </row>
    <row r="119" spans="1:4" x14ac:dyDescent="0.3">
      <c r="A119" s="1">
        <v>41791</v>
      </c>
      <c r="B119" s="5">
        <v>3.02</v>
      </c>
      <c r="C119" s="17">
        <f t="shared" si="2"/>
        <v>1.8577652892561993</v>
      </c>
      <c r="D119" s="17">
        <f t="shared" si="3"/>
        <v>2.928629045643155</v>
      </c>
    </row>
    <row r="120" spans="1:4" x14ac:dyDescent="0.3">
      <c r="A120" s="1">
        <v>41760</v>
      </c>
      <c r="B120" s="5">
        <v>3.08</v>
      </c>
      <c r="C120" s="17">
        <f t="shared" si="2"/>
        <v>1.8577652892561993</v>
      </c>
      <c r="D120" s="17">
        <f t="shared" si="3"/>
        <v>2.928629045643155</v>
      </c>
    </row>
    <row r="121" spans="1:4" x14ac:dyDescent="0.3">
      <c r="A121" s="1">
        <v>41730</v>
      </c>
      <c r="B121" s="5">
        <v>3.15</v>
      </c>
      <c r="C121" s="17">
        <f t="shared" si="2"/>
        <v>1.8577652892561993</v>
      </c>
      <c r="D121" s="17">
        <f t="shared" si="3"/>
        <v>2.928629045643155</v>
      </c>
    </row>
    <row r="122" spans="1:4" x14ac:dyDescent="0.3">
      <c r="A122" s="1">
        <v>41699</v>
      </c>
      <c r="B122" s="5">
        <v>3.16</v>
      </c>
      <c r="C122" s="17">
        <f t="shared" si="2"/>
        <v>1.8577652892561993</v>
      </c>
      <c r="D122" s="17">
        <f t="shared" si="3"/>
        <v>2.928629045643155</v>
      </c>
    </row>
    <row r="123" spans="1:4" x14ac:dyDescent="0.3">
      <c r="A123" s="1">
        <v>41671</v>
      </c>
      <c r="B123" s="5">
        <v>3.19</v>
      </c>
      <c r="C123" s="17">
        <f t="shared" si="2"/>
        <v>1.8577652892561993</v>
      </c>
      <c r="D123" s="17">
        <f t="shared" si="3"/>
        <v>2.928629045643155</v>
      </c>
    </row>
    <row r="124" spans="1:4" x14ac:dyDescent="0.3">
      <c r="A124" s="1">
        <v>41640</v>
      </c>
      <c r="B124" s="5">
        <v>3.2</v>
      </c>
      <c r="C124" s="17">
        <f t="shared" si="2"/>
        <v>1.8577652892561993</v>
      </c>
      <c r="D124" s="17">
        <f t="shared" si="3"/>
        <v>2.928629045643155</v>
      </c>
    </row>
    <row r="125" spans="1:4" x14ac:dyDescent="0.3">
      <c r="A125" s="1">
        <v>41609</v>
      </c>
      <c r="B125" s="5">
        <v>3.18</v>
      </c>
      <c r="C125" s="17">
        <f t="shared" si="2"/>
        <v>1.8577652892561993</v>
      </c>
      <c r="D125" s="17">
        <f t="shared" si="3"/>
        <v>2.928629045643155</v>
      </c>
    </row>
    <row r="126" spans="1:4" x14ac:dyDescent="0.3">
      <c r="A126" s="1">
        <v>41579</v>
      </c>
      <c r="B126" s="5">
        <v>3.19</v>
      </c>
      <c r="C126" s="17">
        <f t="shared" si="2"/>
        <v>1.8577652892561993</v>
      </c>
      <c r="D126" s="17">
        <f t="shared" si="3"/>
        <v>2.928629045643155</v>
      </c>
    </row>
    <row r="127" spans="1:4" x14ac:dyDescent="0.3">
      <c r="A127" s="1">
        <v>41548</v>
      </c>
      <c r="B127" s="5">
        <v>3.11</v>
      </c>
      <c r="C127" s="17">
        <f t="shared" si="2"/>
        <v>1.8577652892561993</v>
      </c>
      <c r="D127" s="17">
        <f t="shared" si="3"/>
        <v>2.928629045643155</v>
      </c>
    </row>
    <row r="128" spans="1:4" x14ac:dyDescent="0.3">
      <c r="A128" s="1">
        <v>41518</v>
      </c>
      <c r="B128" s="5">
        <v>3.11</v>
      </c>
      <c r="C128" s="17">
        <f t="shared" si="2"/>
        <v>1.8577652892561993</v>
      </c>
      <c r="D128" s="17">
        <f t="shared" si="3"/>
        <v>2.928629045643155</v>
      </c>
    </row>
    <row r="129" spans="1:4" x14ac:dyDescent="0.3">
      <c r="A129" s="1">
        <v>41487</v>
      </c>
      <c r="B129" s="5">
        <v>3.09</v>
      </c>
      <c r="C129" s="17">
        <f t="shared" si="2"/>
        <v>1.8577652892561993</v>
      </c>
      <c r="D129" s="17">
        <f t="shared" si="3"/>
        <v>2.928629045643155</v>
      </c>
    </row>
    <row r="130" spans="1:4" x14ac:dyDescent="0.3">
      <c r="A130" s="1">
        <v>41456</v>
      </c>
      <c r="B130" s="5">
        <v>3.1</v>
      </c>
      <c r="C130" s="17">
        <f t="shared" si="2"/>
        <v>1.8577652892561993</v>
      </c>
      <c r="D130" s="17">
        <f t="shared" si="3"/>
        <v>2.928629045643155</v>
      </c>
    </row>
    <row r="131" spans="1:4" x14ac:dyDescent="0.3">
      <c r="A131" s="1">
        <v>41426</v>
      </c>
      <c r="B131" s="5">
        <v>3.13</v>
      </c>
      <c r="C131" s="17">
        <f t="shared" si="2"/>
        <v>1.8577652892561993</v>
      </c>
      <c r="D131" s="17">
        <f t="shared" si="3"/>
        <v>2.928629045643155</v>
      </c>
    </row>
    <row r="132" spans="1:4" x14ac:dyDescent="0.3">
      <c r="A132" s="1">
        <v>41395</v>
      </c>
      <c r="B132" s="5">
        <v>3.2</v>
      </c>
      <c r="C132" s="17">
        <f t="shared" si="2"/>
        <v>1.8577652892561993</v>
      </c>
      <c r="D132" s="17">
        <f t="shared" si="3"/>
        <v>2.928629045643155</v>
      </c>
    </row>
    <row r="133" spans="1:4" x14ac:dyDescent="0.3">
      <c r="A133" s="1">
        <v>41365</v>
      </c>
      <c r="B133" s="5">
        <v>3.24</v>
      </c>
      <c r="C133" s="17">
        <f t="shared" si="2"/>
        <v>1.8577652892561993</v>
      </c>
      <c r="D133" s="17">
        <f t="shared" si="3"/>
        <v>2.928629045643155</v>
      </c>
    </row>
    <row r="134" spans="1:4" x14ac:dyDescent="0.3">
      <c r="A134" s="1">
        <v>41334</v>
      </c>
      <c r="B134" s="5">
        <v>3.28</v>
      </c>
      <c r="C134" s="17">
        <f t="shared" si="2"/>
        <v>1.8577652892561993</v>
      </c>
      <c r="D134" s="17">
        <f t="shared" si="3"/>
        <v>2.928629045643155</v>
      </c>
    </row>
    <row r="135" spans="1:4" x14ac:dyDescent="0.3">
      <c r="A135" s="1">
        <v>41306</v>
      </c>
      <c r="B135" s="5">
        <v>3.33</v>
      </c>
      <c r="C135" s="17">
        <f t="shared" si="2"/>
        <v>1.8577652892561993</v>
      </c>
      <c r="D135" s="17">
        <f t="shared" si="3"/>
        <v>2.928629045643155</v>
      </c>
    </row>
    <row r="136" spans="1:4" x14ac:dyDescent="0.3">
      <c r="A136" s="1">
        <v>41275</v>
      </c>
      <c r="B136" s="5">
        <v>3.34</v>
      </c>
      <c r="C136" s="17">
        <f t="shared" si="2"/>
        <v>1.8577652892561993</v>
      </c>
      <c r="D136" s="17">
        <f t="shared" si="3"/>
        <v>2.928629045643155</v>
      </c>
    </row>
    <row r="137" spans="1:4" x14ac:dyDescent="0.3">
      <c r="A137" s="1">
        <v>41244</v>
      </c>
      <c r="B137" s="5">
        <v>3.42</v>
      </c>
      <c r="C137" s="17">
        <f t="shared" si="2"/>
        <v>1.8577652892561993</v>
      </c>
      <c r="D137" s="17">
        <f t="shared" si="3"/>
        <v>2.928629045643155</v>
      </c>
    </row>
    <row r="138" spans="1:4" x14ac:dyDescent="0.3">
      <c r="A138" s="1">
        <v>41214</v>
      </c>
      <c r="B138" s="5">
        <v>3.47</v>
      </c>
      <c r="C138" s="17">
        <f t="shared" ref="C138:C201" si="4">C137</f>
        <v>1.8577652892561993</v>
      </c>
      <c r="D138" s="17">
        <f t="shared" ref="D138:D201" si="5">D137</f>
        <v>2.928629045643155</v>
      </c>
    </row>
    <row r="139" spans="1:4" x14ac:dyDescent="0.3">
      <c r="A139" s="1">
        <v>41183</v>
      </c>
      <c r="B139" s="5">
        <v>3.55</v>
      </c>
      <c r="C139" s="17">
        <f t="shared" si="4"/>
        <v>1.8577652892561993</v>
      </c>
      <c r="D139" s="17">
        <f t="shared" si="5"/>
        <v>2.928629045643155</v>
      </c>
    </row>
    <row r="140" spans="1:4" x14ac:dyDescent="0.3">
      <c r="A140" s="1">
        <v>41153</v>
      </c>
      <c r="B140" s="5">
        <v>3.64</v>
      </c>
      <c r="C140" s="17">
        <f t="shared" si="4"/>
        <v>1.8577652892561993</v>
      </c>
      <c r="D140" s="17">
        <f t="shared" si="5"/>
        <v>2.928629045643155</v>
      </c>
    </row>
    <row r="141" spans="1:4" x14ac:dyDescent="0.3">
      <c r="A141" s="1">
        <v>41122</v>
      </c>
      <c r="B141" s="5">
        <v>3.68</v>
      </c>
      <c r="C141" s="17">
        <f t="shared" si="4"/>
        <v>1.8577652892561993</v>
      </c>
      <c r="D141" s="17">
        <f t="shared" si="5"/>
        <v>2.928629045643155</v>
      </c>
    </row>
    <row r="142" spans="1:4" x14ac:dyDescent="0.3">
      <c r="A142" s="1">
        <v>41091</v>
      </c>
      <c r="B142" s="5">
        <v>3.74</v>
      </c>
      <c r="C142" s="17">
        <f t="shared" si="4"/>
        <v>1.8577652892561993</v>
      </c>
      <c r="D142" s="17">
        <f t="shared" si="5"/>
        <v>2.928629045643155</v>
      </c>
    </row>
    <row r="143" spans="1:4" x14ac:dyDescent="0.3">
      <c r="A143" s="1">
        <v>41061</v>
      </c>
      <c r="B143" s="5">
        <v>3.83</v>
      </c>
      <c r="C143" s="17">
        <f t="shared" si="4"/>
        <v>1.8577652892561993</v>
      </c>
      <c r="D143" s="17">
        <f t="shared" si="5"/>
        <v>2.928629045643155</v>
      </c>
    </row>
    <row r="144" spans="1:4" x14ac:dyDescent="0.3">
      <c r="A144" s="1">
        <v>41030</v>
      </c>
      <c r="B144" s="5">
        <v>3.91</v>
      </c>
      <c r="C144" s="17">
        <f t="shared" si="4"/>
        <v>1.8577652892561993</v>
      </c>
      <c r="D144" s="17">
        <f t="shared" si="5"/>
        <v>2.928629045643155</v>
      </c>
    </row>
    <row r="145" spans="1:4" x14ac:dyDescent="0.3">
      <c r="A145" s="1">
        <v>41000</v>
      </c>
      <c r="B145" s="5">
        <v>3.98</v>
      </c>
      <c r="C145" s="17">
        <f t="shared" si="4"/>
        <v>1.8577652892561993</v>
      </c>
      <c r="D145" s="17">
        <f t="shared" si="5"/>
        <v>2.928629045643155</v>
      </c>
    </row>
    <row r="146" spans="1:4" x14ac:dyDescent="0.3">
      <c r="A146" s="1">
        <v>40969</v>
      </c>
      <c r="B146" s="5">
        <v>4.09</v>
      </c>
      <c r="C146" s="17">
        <f t="shared" si="4"/>
        <v>1.8577652892561993</v>
      </c>
      <c r="D146" s="17">
        <f t="shared" si="5"/>
        <v>2.928629045643155</v>
      </c>
    </row>
    <row r="147" spans="1:4" x14ac:dyDescent="0.3">
      <c r="A147" s="1">
        <v>40940</v>
      </c>
      <c r="B147" s="5">
        <v>4.07</v>
      </c>
      <c r="C147" s="17">
        <f t="shared" si="4"/>
        <v>1.8577652892561993</v>
      </c>
      <c r="D147" s="17">
        <f t="shared" si="5"/>
        <v>2.928629045643155</v>
      </c>
    </row>
    <row r="148" spans="1:4" x14ac:dyDescent="0.3">
      <c r="A148" s="1">
        <v>40909</v>
      </c>
      <c r="B148" s="5">
        <v>3.99</v>
      </c>
      <c r="C148" s="17">
        <f t="shared" si="4"/>
        <v>1.8577652892561993</v>
      </c>
      <c r="D148" s="17">
        <f t="shared" si="5"/>
        <v>2.928629045643155</v>
      </c>
    </row>
    <row r="149" spans="1:4" x14ac:dyDescent="0.3">
      <c r="A149" s="1">
        <v>40878</v>
      </c>
      <c r="B149" s="5">
        <v>3.95</v>
      </c>
      <c r="C149" s="17">
        <f t="shared" si="4"/>
        <v>1.8577652892561993</v>
      </c>
      <c r="D149" s="17">
        <f t="shared" si="5"/>
        <v>2.928629045643155</v>
      </c>
    </row>
    <row r="150" spans="1:4" x14ac:dyDescent="0.3">
      <c r="A150" s="1">
        <v>40848</v>
      </c>
      <c r="B150" s="5">
        <v>3.96</v>
      </c>
      <c r="C150" s="17">
        <f t="shared" si="4"/>
        <v>1.8577652892561993</v>
      </c>
      <c r="D150" s="17">
        <f t="shared" si="5"/>
        <v>2.928629045643155</v>
      </c>
    </row>
    <row r="151" spans="1:4" x14ac:dyDescent="0.3">
      <c r="A151" s="1">
        <v>40817</v>
      </c>
      <c r="B151" s="5">
        <v>3.95</v>
      </c>
      <c r="C151" s="17">
        <f t="shared" si="4"/>
        <v>1.8577652892561993</v>
      </c>
      <c r="D151" s="17">
        <f t="shared" si="5"/>
        <v>2.928629045643155</v>
      </c>
    </row>
    <row r="152" spans="1:4" x14ac:dyDescent="0.3">
      <c r="A152" s="1">
        <v>40787</v>
      </c>
      <c r="B152" s="5">
        <v>3.94</v>
      </c>
      <c r="C152" s="17">
        <f t="shared" si="4"/>
        <v>1.8577652892561993</v>
      </c>
      <c r="D152" s="17">
        <f t="shared" si="5"/>
        <v>2.928629045643155</v>
      </c>
    </row>
    <row r="153" spans="1:4" x14ac:dyDescent="0.3">
      <c r="A153" s="1">
        <v>40756</v>
      </c>
      <c r="B153" s="5">
        <v>3.95</v>
      </c>
      <c r="C153" s="17">
        <f t="shared" si="4"/>
        <v>1.8577652892561993</v>
      </c>
      <c r="D153" s="17">
        <f t="shared" si="5"/>
        <v>2.928629045643155</v>
      </c>
    </row>
    <row r="154" spans="1:4" x14ac:dyDescent="0.3">
      <c r="A154" s="1">
        <v>40725</v>
      </c>
      <c r="B154" s="5">
        <v>3.89</v>
      </c>
      <c r="C154" s="17">
        <f t="shared" si="4"/>
        <v>1.8577652892561993</v>
      </c>
      <c r="D154" s="17">
        <f t="shared" si="5"/>
        <v>2.928629045643155</v>
      </c>
    </row>
    <row r="155" spans="1:4" x14ac:dyDescent="0.3">
      <c r="A155" s="1">
        <v>40695</v>
      </c>
      <c r="B155" s="5">
        <v>3.86</v>
      </c>
      <c r="C155" s="17">
        <f t="shared" si="4"/>
        <v>1.8577652892561993</v>
      </c>
      <c r="D155" s="17">
        <f t="shared" si="5"/>
        <v>2.928629045643155</v>
      </c>
    </row>
    <row r="156" spans="1:4" x14ac:dyDescent="0.3">
      <c r="A156" s="1">
        <v>40664</v>
      </c>
      <c r="B156" s="5">
        <v>3.8</v>
      </c>
      <c r="C156" s="17">
        <f t="shared" si="4"/>
        <v>1.8577652892561993</v>
      </c>
      <c r="D156" s="17">
        <f t="shared" si="5"/>
        <v>2.928629045643155</v>
      </c>
    </row>
    <row r="157" spans="1:4" x14ac:dyDescent="0.3">
      <c r="A157" s="1">
        <v>40634</v>
      </c>
      <c r="B157" s="5">
        <v>3.71</v>
      </c>
      <c r="C157" s="17">
        <f t="shared" si="4"/>
        <v>1.8577652892561993</v>
      </c>
      <c r="D157" s="17">
        <f t="shared" si="5"/>
        <v>2.928629045643155</v>
      </c>
    </row>
    <row r="158" spans="1:4" x14ac:dyDescent="0.3">
      <c r="A158" s="1">
        <v>40603</v>
      </c>
      <c r="B158" s="5">
        <v>3.63</v>
      </c>
      <c r="C158" s="17">
        <f t="shared" si="4"/>
        <v>1.8577652892561993</v>
      </c>
      <c r="D158" s="17">
        <f t="shared" si="5"/>
        <v>2.928629045643155</v>
      </c>
    </row>
    <row r="159" spans="1:4" x14ac:dyDescent="0.3">
      <c r="A159" s="1">
        <v>40575</v>
      </c>
      <c r="B159" s="5">
        <v>3.54</v>
      </c>
      <c r="C159" s="17">
        <f t="shared" si="4"/>
        <v>1.8577652892561993</v>
      </c>
      <c r="D159" s="17">
        <f t="shared" si="5"/>
        <v>2.928629045643155</v>
      </c>
    </row>
    <row r="160" spans="1:4" x14ac:dyDescent="0.3">
      <c r="A160" s="1">
        <v>40544</v>
      </c>
      <c r="B160" s="5">
        <v>3.49</v>
      </c>
      <c r="C160" s="17">
        <f t="shared" si="4"/>
        <v>1.8577652892561993</v>
      </c>
      <c r="D160" s="17">
        <f t="shared" si="5"/>
        <v>2.928629045643155</v>
      </c>
    </row>
    <row r="161" spans="1:4" x14ac:dyDescent="0.3">
      <c r="A161" s="1">
        <v>40513</v>
      </c>
      <c r="B161" s="5">
        <v>3.44</v>
      </c>
      <c r="C161" s="17">
        <f t="shared" si="4"/>
        <v>1.8577652892561993</v>
      </c>
      <c r="D161" s="17">
        <f t="shared" si="5"/>
        <v>2.928629045643155</v>
      </c>
    </row>
    <row r="162" spans="1:4" x14ac:dyDescent="0.3">
      <c r="A162" s="1">
        <v>40483</v>
      </c>
      <c r="B162" s="5">
        <v>3.44</v>
      </c>
      <c r="C162" s="17">
        <f t="shared" si="4"/>
        <v>1.8577652892561993</v>
      </c>
      <c r="D162" s="17">
        <f t="shared" si="5"/>
        <v>2.928629045643155</v>
      </c>
    </row>
    <row r="163" spans="1:4" x14ac:dyDescent="0.3">
      <c r="A163" s="1">
        <v>40452</v>
      </c>
      <c r="B163" s="5">
        <v>3.47</v>
      </c>
      <c r="C163" s="17">
        <f t="shared" si="4"/>
        <v>1.8577652892561993</v>
      </c>
      <c r="D163" s="17">
        <f t="shared" si="5"/>
        <v>2.928629045643155</v>
      </c>
    </row>
    <row r="164" spans="1:4" x14ac:dyDescent="0.3">
      <c r="A164" s="1">
        <v>40422</v>
      </c>
      <c r="B164" s="5">
        <v>3.53</v>
      </c>
      <c r="C164" s="17">
        <f t="shared" si="4"/>
        <v>1.8577652892561993</v>
      </c>
      <c r="D164" s="17">
        <f t="shared" si="5"/>
        <v>2.928629045643155</v>
      </c>
    </row>
    <row r="165" spans="1:4" x14ac:dyDescent="0.3">
      <c r="A165" s="1">
        <v>40391</v>
      </c>
      <c r="B165" s="5">
        <v>3.55</v>
      </c>
      <c r="C165" s="17">
        <f t="shared" si="4"/>
        <v>1.8577652892561993</v>
      </c>
      <c r="D165" s="17">
        <f t="shared" si="5"/>
        <v>2.928629045643155</v>
      </c>
    </row>
    <row r="166" spans="1:4" x14ac:dyDescent="0.3">
      <c r="A166" s="1">
        <v>40360</v>
      </c>
      <c r="B166" s="5">
        <v>3.65</v>
      </c>
      <c r="C166" s="17">
        <f t="shared" si="4"/>
        <v>1.8577652892561993</v>
      </c>
      <c r="D166" s="17">
        <f t="shared" si="5"/>
        <v>2.928629045643155</v>
      </c>
    </row>
    <row r="167" spans="1:4" x14ac:dyDescent="0.3">
      <c r="A167" s="1">
        <v>40330</v>
      </c>
      <c r="B167" s="5">
        <v>3.54</v>
      </c>
      <c r="C167" s="17">
        <f t="shared" si="4"/>
        <v>1.8577652892561993</v>
      </c>
      <c r="D167" s="17">
        <f t="shared" si="5"/>
        <v>2.928629045643155</v>
      </c>
    </row>
    <row r="168" spans="1:4" x14ac:dyDescent="0.3">
      <c r="A168" s="1">
        <v>40299</v>
      </c>
      <c r="B168" s="5">
        <v>3.68</v>
      </c>
      <c r="C168" s="17">
        <f t="shared" si="4"/>
        <v>1.8577652892561993</v>
      </c>
      <c r="D168" s="17">
        <f t="shared" si="5"/>
        <v>2.928629045643155</v>
      </c>
    </row>
    <row r="169" spans="1:4" x14ac:dyDescent="0.3">
      <c r="A169" s="1">
        <v>40269</v>
      </c>
      <c r="B169" s="5">
        <v>3.74</v>
      </c>
      <c r="C169" s="17">
        <f t="shared" si="4"/>
        <v>1.8577652892561993</v>
      </c>
      <c r="D169" s="17">
        <f t="shared" si="5"/>
        <v>2.928629045643155</v>
      </c>
    </row>
    <row r="170" spans="1:4" x14ac:dyDescent="0.3">
      <c r="A170" s="1">
        <v>40238</v>
      </c>
      <c r="B170" s="5">
        <v>3.81</v>
      </c>
      <c r="C170" s="17">
        <f t="shared" si="4"/>
        <v>1.8577652892561993</v>
      </c>
      <c r="D170" s="17">
        <f t="shared" si="5"/>
        <v>2.928629045643155</v>
      </c>
    </row>
    <row r="171" spans="1:4" x14ac:dyDescent="0.3">
      <c r="A171" s="1">
        <v>40210</v>
      </c>
      <c r="B171" s="5">
        <v>3.87</v>
      </c>
      <c r="C171" s="17">
        <f t="shared" si="4"/>
        <v>1.8577652892561993</v>
      </c>
      <c r="D171" s="17">
        <f t="shared" si="5"/>
        <v>2.928629045643155</v>
      </c>
    </row>
    <row r="172" spans="1:4" x14ac:dyDescent="0.3">
      <c r="A172" s="1">
        <v>40179</v>
      </c>
      <c r="B172" s="5">
        <v>3.88</v>
      </c>
      <c r="C172" s="17">
        <f t="shared" si="4"/>
        <v>1.8577652892561993</v>
      </c>
      <c r="D172" s="17">
        <f t="shared" si="5"/>
        <v>2.928629045643155</v>
      </c>
    </row>
    <row r="173" spans="1:4" x14ac:dyDescent="0.3">
      <c r="A173" s="1">
        <v>40148</v>
      </c>
      <c r="B173" s="5">
        <v>3.91</v>
      </c>
      <c r="C173" s="17">
        <f t="shared" si="4"/>
        <v>1.8577652892561993</v>
      </c>
      <c r="D173" s="17">
        <f t="shared" si="5"/>
        <v>2.928629045643155</v>
      </c>
    </row>
    <row r="174" spans="1:4" x14ac:dyDescent="0.3">
      <c r="A174" s="1">
        <v>40118</v>
      </c>
      <c r="B174" s="5">
        <v>3.97</v>
      </c>
      <c r="C174" s="17">
        <f t="shared" si="4"/>
        <v>1.8577652892561993</v>
      </c>
      <c r="D174" s="17">
        <f t="shared" si="5"/>
        <v>2.928629045643155</v>
      </c>
    </row>
    <row r="175" spans="1:4" x14ac:dyDescent="0.3">
      <c r="A175" s="1">
        <v>40087</v>
      </c>
      <c r="B175" s="5">
        <v>4.07</v>
      </c>
      <c r="C175" s="17">
        <f t="shared" si="4"/>
        <v>1.8577652892561993</v>
      </c>
      <c r="D175" s="17">
        <f t="shared" si="5"/>
        <v>2.928629045643155</v>
      </c>
    </row>
    <row r="176" spans="1:4" x14ac:dyDescent="0.3">
      <c r="A176" s="1">
        <v>40057</v>
      </c>
      <c r="B176" s="5">
        <v>4.1399999999999997</v>
      </c>
      <c r="C176" s="17">
        <f t="shared" si="4"/>
        <v>1.8577652892561993</v>
      </c>
      <c r="D176" s="17">
        <f t="shared" si="5"/>
        <v>2.928629045643155</v>
      </c>
    </row>
    <row r="177" spans="1:4" x14ac:dyDescent="0.3">
      <c r="A177" s="1">
        <v>40026</v>
      </c>
      <c r="B177" s="5">
        <v>4.16</v>
      </c>
      <c r="C177" s="17">
        <f t="shared" si="4"/>
        <v>1.8577652892561993</v>
      </c>
      <c r="D177" s="17">
        <f t="shared" si="5"/>
        <v>2.928629045643155</v>
      </c>
    </row>
    <row r="178" spans="1:4" x14ac:dyDescent="0.3">
      <c r="A178" s="1">
        <v>39995</v>
      </c>
      <c r="B178" s="5">
        <v>4.18</v>
      </c>
      <c r="C178" s="17">
        <f t="shared" si="4"/>
        <v>1.8577652892561993</v>
      </c>
      <c r="D178" s="17">
        <f t="shared" si="5"/>
        <v>2.928629045643155</v>
      </c>
    </row>
    <row r="179" spans="1:4" x14ac:dyDescent="0.3">
      <c r="A179" s="1">
        <v>39965</v>
      </c>
      <c r="B179" s="5">
        <v>4.29</v>
      </c>
      <c r="C179" s="17">
        <f t="shared" si="4"/>
        <v>1.8577652892561993</v>
      </c>
      <c r="D179" s="17">
        <f t="shared" si="5"/>
        <v>2.928629045643155</v>
      </c>
    </row>
    <row r="180" spans="1:4" x14ac:dyDescent="0.3">
      <c r="A180" s="1">
        <v>39934</v>
      </c>
      <c r="B180" s="5">
        <v>4.4000000000000004</v>
      </c>
      <c r="C180" s="17">
        <f t="shared" si="4"/>
        <v>1.8577652892561993</v>
      </c>
      <c r="D180" s="17">
        <f t="shared" si="5"/>
        <v>2.928629045643155</v>
      </c>
    </row>
    <row r="181" spans="1:4" x14ac:dyDescent="0.3">
      <c r="A181" s="1">
        <v>39904</v>
      </c>
      <c r="B181" s="5">
        <v>4.59</v>
      </c>
      <c r="C181" s="17">
        <f t="shared" si="4"/>
        <v>1.8577652892561993</v>
      </c>
      <c r="D181" s="17">
        <f t="shared" si="5"/>
        <v>2.928629045643155</v>
      </c>
    </row>
    <row r="182" spans="1:4" x14ac:dyDescent="0.3">
      <c r="A182" s="1">
        <v>39873</v>
      </c>
      <c r="B182" s="5">
        <v>4.79</v>
      </c>
      <c r="C182" s="17">
        <f t="shared" si="4"/>
        <v>1.8577652892561993</v>
      </c>
      <c r="D182" s="17">
        <f t="shared" si="5"/>
        <v>2.928629045643155</v>
      </c>
    </row>
    <row r="183" spans="1:4" x14ac:dyDescent="0.3">
      <c r="A183" s="1">
        <v>39845</v>
      </c>
      <c r="B183" s="5">
        <v>4.9800000000000004</v>
      </c>
      <c r="C183" s="17">
        <f t="shared" si="4"/>
        <v>1.8577652892561993</v>
      </c>
      <c r="D183" s="17">
        <f t="shared" si="5"/>
        <v>2.928629045643155</v>
      </c>
    </row>
    <row r="184" spans="1:4" x14ac:dyDescent="0.3">
      <c r="A184" s="1">
        <v>39814</v>
      </c>
      <c r="B184" s="5">
        <v>5.19</v>
      </c>
      <c r="C184" s="17">
        <f t="shared" si="4"/>
        <v>1.8577652892561993</v>
      </c>
      <c r="D184" s="17">
        <f t="shared" si="5"/>
        <v>2.928629045643155</v>
      </c>
    </row>
    <row r="185" spans="1:4" x14ac:dyDescent="0.3">
      <c r="A185" s="1">
        <v>39783</v>
      </c>
      <c r="B185" s="5">
        <v>5.36</v>
      </c>
      <c r="C185" s="17">
        <f t="shared" si="4"/>
        <v>1.8577652892561993</v>
      </c>
      <c r="D185" s="17">
        <f t="shared" si="5"/>
        <v>2.928629045643155</v>
      </c>
    </row>
    <row r="186" spans="1:4" x14ac:dyDescent="0.3">
      <c r="A186" s="1">
        <v>39753</v>
      </c>
      <c r="B186" s="5">
        <v>5.33</v>
      </c>
      <c r="C186" s="17">
        <f t="shared" si="4"/>
        <v>1.8577652892561993</v>
      </c>
      <c r="D186" s="17">
        <f t="shared" si="5"/>
        <v>2.928629045643155</v>
      </c>
    </row>
    <row r="187" spans="1:4" x14ac:dyDescent="0.3">
      <c r="A187" s="1">
        <v>39722</v>
      </c>
      <c r="B187" s="5">
        <v>5.24</v>
      </c>
      <c r="C187" s="17">
        <f t="shared" si="4"/>
        <v>1.8577652892561993</v>
      </c>
      <c r="D187" s="17">
        <f t="shared" si="5"/>
        <v>2.928629045643155</v>
      </c>
    </row>
    <row r="188" spans="1:4" x14ac:dyDescent="0.3">
      <c r="A188" s="1">
        <v>39692</v>
      </c>
      <c r="B188" s="5">
        <v>5.16</v>
      </c>
      <c r="C188" s="17">
        <f t="shared" si="4"/>
        <v>1.8577652892561993</v>
      </c>
      <c r="D188" s="17">
        <f t="shared" si="5"/>
        <v>2.928629045643155</v>
      </c>
    </row>
    <row r="189" spans="1:4" x14ac:dyDescent="0.3">
      <c r="A189" s="1">
        <v>39661</v>
      </c>
      <c r="B189" s="5">
        <v>5.03</v>
      </c>
      <c r="C189" s="17">
        <f t="shared" si="4"/>
        <v>1.8577652892561993</v>
      </c>
      <c r="D189" s="17">
        <f t="shared" si="5"/>
        <v>2.928629045643155</v>
      </c>
    </row>
    <row r="190" spans="1:4" x14ac:dyDescent="0.3">
      <c r="A190" s="1">
        <v>39630</v>
      </c>
      <c r="B190" s="5">
        <v>4.9800000000000004</v>
      </c>
      <c r="C190" s="17">
        <f t="shared" si="4"/>
        <v>1.8577652892561993</v>
      </c>
      <c r="D190" s="17">
        <f t="shared" si="5"/>
        <v>2.928629045643155</v>
      </c>
    </row>
    <row r="191" spans="1:4" x14ac:dyDescent="0.3">
      <c r="A191" s="1">
        <v>39600</v>
      </c>
      <c r="B191" s="5">
        <v>4.8899999999999997</v>
      </c>
      <c r="C191" s="17">
        <f t="shared" si="4"/>
        <v>1.8577652892561993</v>
      </c>
      <c r="D191" s="17">
        <f t="shared" si="5"/>
        <v>2.928629045643155</v>
      </c>
    </row>
    <row r="192" spans="1:4" x14ac:dyDescent="0.3">
      <c r="A192" s="1">
        <v>39569</v>
      </c>
      <c r="B192" s="5">
        <v>4.8499999999999996</v>
      </c>
      <c r="C192" s="17">
        <f t="shared" si="4"/>
        <v>1.8577652892561993</v>
      </c>
      <c r="D192" s="17">
        <f t="shared" si="5"/>
        <v>2.928629045643155</v>
      </c>
    </row>
    <row r="193" spans="1:4" x14ac:dyDescent="0.3">
      <c r="A193" s="1">
        <v>39539</v>
      </c>
      <c r="B193" s="5">
        <v>4.8600000000000003</v>
      </c>
      <c r="C193" s="17">
        <f t="shared" si="4"/>
        <v>1.8577652892561993</v>
      </c>
      <c r="D193" s="17">
        <f t="shared" si="5"/>
        <v>2.928629045643155</v>
      </c>
    </row>
    <row r="194" spans="1:4" x14ac:dyDescent="0.3">
      <c r="A194" s="1">
        <v>39508</v>
      </c>
      <c r="B194" s="5">
        <v>4.8499999999999996</v>
      </c>
      <c r="C194" s="17">
        <f t="shared" si="4"/>
        <v>1.8577652892561993</v>
      </c>
      <c r="D194" s="17">
        <f t="shared" si="5"/>
        <v>2.928629045643155</v>
      </c>
    </row>
    <row r="195" spans="1:4" x14ac:dyDescent="0.3">
      <c r="A195" s="1">
        <v>39479</v>
      </c>
      <c r="B195" s="5">
        <v>4.8600000000000003</v>
      </c>
      <c r="C195" s="17">
        <f t="shared" si="4"/>
        <v>1.8577652892561993</v>
      </c>
      <c r="D195" s="17">
        <f t="shared" si="5"/>
        <v>2.928629045643155</v>
      </c>
    </row>
    <row r="196" spans="1:4" x14ac:dyDescent="0.3">
      <c r="A196" s="1">
        <v>39448</v>
      </c>
      <c r="B196" s="5">
        <v>4.83</v>
      </c>
      <c r="C196" s="17">
        <f t="shared" si="4"/>
        <v>1.8577652892561993</v>
      </c>
      <c r="D196" s="17">
        <f t="shared" si="5"/>
        <v>2.928629045643155</v>
      </c>
    </row>
    <row r="197" spans="1:4" x14ac:dyDescent="0.3">
      <c r="A197" s="1">
        <v>39417</v>
      </c>
      <c r="B197" s="5">
        <v>4.8</v>
      </c>
      <c r="C197" s="17">
        <f t="shared" si="4"/>
        <v>1.8577652892561993</v>
      </c>
      <c r="D197" s="17">
        <f t="shared" si="5"/>
        <v>2.928629045643155</v>
      </c>
    </row>
    <row r="198" spans="1:4" x14ac:dyDescent="0.3">
      <c r="A198" s="1">
        <v>39387</v>
      </c>
      <c r="B198" s="5">
        <v>4.76</v>
      </c>
      <c r="C198" s="17">
        <f t="shared" si="4"/>
        <v>1.8577652892561993</v>
      </c>
      <c r="D198" s="17">
        <f t="shared" si="5"/>
        <v>2.928629045643155</v>
      </c>
    </row>
    <row r="199" spans="1:4" x14ac:dyDescent="0.3">
      <c r="A199" s="1">
        <v>39356</v>
      </c>
      <c r="B199" s="5">
        <v>4.68</v>
      </c>
      <c r="C199" s="17">
        <f t="shared" si="4"/>
        <v>1.8577652892561993</v>
      </c>
      <c r="D199" s="17">
        <f t="shared" si="5"/>
        <v>2.928629045643155</v>
      </c>
    </row>
    <row r="200" spans="1:4" x14ac:dyDescent="0.3">
      <c r="A200" s="1">
        <v>39326</v>
      </c>
      <c r="B200" s="5">
        <v>4.5599999999999996</v>
      </c>
      <c r="C200" s="17">
        <f t="shared" si="4"/>
        <v>1.8577652892561993</v>
      </c>
      <c r="D200" s="17">
        <f t="shared" si="5"/>
        <v>2.928629045643155</v>
      </c>
    </row>
    <row r="201" spans="1:4" x14ac:dyDescent="0.3">
      <c r="A201" s="1">
        <v>39295</v>
      </c>
      <c r="B201" s="5">
        <v>4.46</v>
      </c>
      <c r="C201" s="17">
        <f t="shared" si="4"/>
        <v>1.8577652892561993</v>
      </c>
      <c r="D201" s="17">
        <f t="shared" si="5"/>
        <v>2.928629045643155</v>
      </c>
    </row>
    <row r="202" spans="1:4" x14ac:dyDescent="0.3">
      <c r="A202" s="1">
        <v>39264</v>
      </c>
      <c r="B202" s="5">
        <v>4.32</v>
      </c>
      <c r="C202" s="17">
        <f t="shared" ref="C202:C265" si="6">C201</f>
        <v>1.8577652892561993</v>
      </c>
      <c r="D202" s="17">
        <f t="shared" ref="D202:D265" si="7">D201</f>
        <v>2.928629045643155</v>
      </c>
    </row>
    <row r="203" spans="1:4" x14ac:dyDescent="0.3">
      <c r="A203" s="1">
        <v>39234</v>
      </c>
      <c r="B203" s="5">
        <v>4.25</v>
      </c>
      <c r="C203" s="17">
        <f t="shared" si="6"/>
        <v>1.8577652892561993</v>
      </c>
      <c r="D203" s="17">
        <f t="shared" si="7"/>
        <v>2.928629045643155</v>
      </c>
    </row>
    <row r="204" spans="1:4" x14ac:dyDescent="0.3">
      <c r="A204" s="1">
        <v>39203</v>
      </c>
      <c r="B204" s="5">
        <v>4.1900000000000004</v>
      </c>
      <c r="C204" s="17">
        <f t="shared" si="6"/>
        <v>1.8577652892561993</v>
      </c>
      <c r="D204" s="17">
        <f t="shared" si="7"/>
        <v>2.928629045643155</v>
      </c>
    </row>
    <row r="205" spans="1:4" x14ac:dyDescent="0.3">
      <c r="A205" s="1">
        <v>39173</v>
      </c>
      <c r="B205" s="5">
        <v>4.16</v>
      </c>
      <c r="C205" s="17">
        <f t="shared" si="6"/>
        <v>1.8577652892561993</v>
      </c>
      <c r="D205" s="17">
        <f t="shared" si="7"/>
        <v>2.928629045643155</v>
      </c>
    </row>
    <row r="206" spans="1:4" x14ac:dyDescent="0.3">
      <c r="A206" s="1">
        <v>39142</v>
      </c>
      <c r="B206" s="5">
        <v>4.2</v>
      </c>
      <c r="C206" s="17">
        <f t="shared" si="6"/>
        <v>1.8577652892561993</v>
      </c>
      <c r="D206" s="17">
        <f t="shared" si="7"/>
        <v>2.928629045643155</v>
      </c>
    </row>
    <row r="207" spans="1:4" x14ac:dyDescent="0.3">
      <c r="A207" s="1">
        <v>39114</v>
      </c>
      <c r="B207" s="5">
        <v>3.98</v>
      </c>
      <c r="C207" s="17">
        <f t="shared" si="6"/>
        <v>1.8577652892561993</v>
      </c>
      <c r="D207" s="17">
        <f t="shared" si="7"/>
        <v>2.928629045643155</v>
      </c>
    </row>
    <row r="208" spans="1:4" x14ac:dyDescent="0.3">
      <c r="A208" s="1">
        <v>39083</v>
      </c>
      <c r="B208" s="5">
        <v>4.0599999999999996</v>
      </c>
      <c r="C208" s="17">
        <f t="shared" si="6"/>
        <v>1.8577652892561993</v>
      </c>
      <c r="D208" s="17">
        <f t="shared" si="7"/>
        <v>2.928629045643155</v>
      </c>
    </row>
    <row r="209" spans="1:4" x14ac:dyDescent="0.3">
      <c r="A209" s="1">
        <v>39052</v>
      </c>
      <c r="B209" s="5">
        <v>4.07</v>
      </c>
      <c r="C209" s="17">
        <f t="shared" si="6"/>
        <v>1.8577652892561993</v>
      </c>
      <c r="D209" s="17">
        <f t="shared" si="7"/>
        <v>2.928629045643155</v>
      </c>
    </row>
    <row r="210" spans="1:4" x14ac:dyDescent="0.3">
      <c r="A210" s="1">
        <v>39022</v>
      </c>
      <c r="B210" s="5">
        <v>4.05</v>
      </c>
      <c r="C210" s="17">
        <f t="shared" si="6"/>
        <v>1.8577652892561993</v>
      </c>
      <c r="D210" s="17">
        <f t="shared" si="7"/>
        <v>2.928629045643155</v>
      </c>
    </row>
    <row r="211" spans="1:4" x14ac:dyDescent="0.3">
      <c r="A211" s="1">
        <v>38991</v>
      </c>
      <c r="B211" s="5">
        <v>4.0199999999999996</v>
      </c>
      <c r="C211" s="17">
        <f t="shared" si="6"/>
        <v>1.8577652892561993</v>
      </c>
      <c r="D211" s="17">
        <f t="shared" si="7"/>
        <v>2.928629045643155</v>
      </c>
    </row>
    <row r="212" spans="1:4" x14ac:dyDescent="0.3">
      <c r="A212" s="1">
        <v>38961</v>
      </c>
      <c r="B212" s="5">
        <v>3.96</v>
      </c>
      <c r="C212" s="17">
        <f t="shared" si="6"/>
        <v>1.8577652892561993</v>
      </c>
      <c r="D212" s="17">
        <f t="shared" si="7"/>
        <v>2.928629045643155</v>
      </c>
    </row>
    <row r="213" spans="1:4" x14ac:dyDescent="0.3">
      <c r="A213" s="1">
        <v>38930</v>
      </c>
      <c r="B213" s="5">
        <v>3.9</v>
      </c>
      <c r="C213" s="17">
        <f t="shared" si="6"/>
        <v>1.8577652892561993</v>
      </c>
      <c r="D213" s="17">
        <f t="shared" si="7"/>
        <v>2.928629045643155</v>
      </c>
    </row>
    <row r="214" spans="1:4" x14ac:dyDescent="0.3">
      <c r="A214" s="1">
        <v>38899</v>
      </c>
      <c r="B214" s="5">
        <v>3.83</v>
      </c>
      <c r="C214" s="17">
        <f t="shared" si="6"/>
        <v>1.8577652892561993</v>
      </c>
      <c r="D214" s="17">
        <f t="shared" si="7"/>
        <v>2.928629045643155</v>
      </c>
    </row>
    <row r="215" spans="1:4" x14ac:dyDescent="0.3">
      <c r="A215" s="1">
        <v>38869</v>
      </c>
      <c r="B215" s="5">
        <v>3.79</v>
      </c>
      <c r="C215" s="17">
        <f t="shared" si="6"/>
        <v>1.8577652892561993</v>
      </c>
      <c r="D215" s="17">
        <f t="shared" si="7"/>
        <v>2.928629045643155</v>
      </c>
    </row>
    <row r="216" spans="1:4" x14ac:dyDescent="0.3">
      <c r="A216" s="1">
        <v>38838</v>
      </c>
      <c r="B216" s="5">
        <v>3.7</v>
      </c>
      <c r="C216" s="17">
        <f t="shared" si="6"/>
        <v>1.8577652892561993</v>
      </c>
      <c r="D216" s="17">
        <f t="shared" si="7"/>
        <v>2.928629045643155</v>
      </c>
    </row>
    <row r="217" spans="1:4" x14ac:dyDescent="0.3">
      <c r="A217" s="1">
        <v>38808</v>
      </c>
      <c r="B217" s="5">
        <v>3.67</v>
      </c>
      <c r="C217" s="17">
        <f t="shared" si="6"/>
        <v>1.8577652892561993</v>
      </c>
      <c r="D217" s="17">
        <f t="shared" si="7"/>
        <v>2.928629045643155</v>
      </c>
    </row>
    <row r="218" spans="1:4" x14ac:dyDescent="0.3">
      <c r="A218" s="1">
        <v>38777</v>
      </c>
      <c r="B218" s="5">
        <v>3.64</v>
      </c>
      <c r="C218" s="17">
        <f t="shared" si="6"/>
        <v>1.8577652892561993</v>
      </c>
      <c r="D218" s="17">
        <f t="shared" si="7"/>
        <v>2.928629045643155</v>
      </c>
    </row>
    <row r="219" spans="1:4" x14ac:dyDescent="0.3">
      <c r="A219" s="1">
        <v>38749</v>
      </c>
      <c r="B219" s="5">
        <v>3.62</v>
      </c>
      <c r="C219" s="17">
        <f t="shared" si="6"/>
        <v>1.8577652892561993</v>
      </c>
      <c r="D219" s="17">
        <f t="shared" si="7"/>
        <v>2.928629045643155</v>
      </c>
    </row>
    <row r="220" spans="1:4" x14ac:dyDescent="0.3">
      <c r="A220" s="1">
        <v>38718</v>
      </c>
      <c r="B220" s="5">
        <v>3.53</v>
      </c>
      <c r="C220" s="17">
        <f t="shared" si="6"/>
        <v>1.8577652892561993</v>
      </c>
      <c r="D220" s="17">
        <f t="shared" si="7"/>
        <v>2.928629045643155</v>
      </c>
    </row>
    <row r="221" spans="1:4" x14ac:dyDescent="0.3">
      <c r="A221" s="1">
        <v>38687</v>
      </c>
      <c r="B221" s="5">
        <v>3.5</v>
      </c>
      <c r="C221" s="17">
        <f t="shared" si="6"/>
        <v>1.8577652892561993</v>
      </c>
      <c r="D221" s="17">
        <f t="shared" si="7"/>
        <v>2.928629045643155</v>
      </c>
    </row>
    <row r="222" spans="1:4" x14ac:dyDescent="0.3">
      <c r="A222" s="1">
        <v>38657</v>
      </c>
      <c r="B222" s="5">
        <v>3.48</v>
      </c>
      <c r="C222" s="17">
        <f t="shared" si="6"/>
        <v>1.8577652892561993</v>
      </c>
      <c r="D222" s="17">
        <f t="shared" si="7"/>
        <v>2.928629045643155</v>
      </c>
    </row>
    <row r="223" spans="1:4" x14ac:dyDescent="0.3">
      <c r="A223" s="1">
        <v>38626</v>
      </c>
      <c r="B223" s="5">
        <v>3.5</v>
      </c>
      <c r="C223" s="17">
        <f t="shared" si="6"/>
        <v>1.8577652892561993</v>
      </c>
      <c r="D223" s="17">
        <f t="shared" si="7"/>
        <v>2.928629045643155</v>
      </c>
    </row>
    <row r="224" spans="1:4" x14ac:dyDescent="0.3">
      <c r="A224" s="1">
        <v>38596</v>
      </c>
      <c r="B224" s="5">
        <v>3.57</v>
      </c>
      <c r="C224" s="17">
        <f t="shared" si="6"/>
        <v>1.8577652892561993</v>
      </c>
      <c r="D224" s="17">
        <f t="shared" si="7"/>
        <v>2.928629045643155</v>
      </c>
    </row>
    <row r="225" spans="1:4" x14ac:dyDescent="0.3">
      <c r="A225" s="1">
        <v>38565</v>
      </c>
      <c r="B225" s="5">
        <v>3.63</v>
      </c>
      <c r="C225" s="17">
        <f t="shared" si="6"/>
        <v>1.8577652892561993</v>
      </c>
      <c r="D225" s="17">
        <f t="shared" si="7"/>
        <v>2.928629045643155</v>
      </c>
    </row>
    <row r="226" spans="1:4" x14ac:dyDescent="0.3">
      <c r="A226" s="1">
        <v>38534</v>
      </c>
      <c r="B226" s="5">
        <v>3.69</v>
      </c>
      <c r="C226" s="17">
        <f t="shared" si="6"/>
        <v>1.8577652892561993</v>
      </c>
      <c r="D226" s="17">
        <f t="shared" si="7"/>
        <v>2.928629045643155</v>
      </c>
    </row>
    <row r="227" spans="1:4" x14ac:dyDescent="0.3">
      <c r="A227" s="1">
        <v>38504</v>
      </c>
      <c r="B227" s="5">
        <v>3.71</v>
      </c>
      <c r="C227" s="17">
        <f t="shared" si="6"/>
        <v>1.8577652892561993</v>
      </c>
      <c r="D227" s="17">
        <f t="shared" si="7"/>
        <v>2.928629045643155</v>
      </c>
    </row>
    <row r="228" spans="1:4" x14ac:dyDescent="0.3">
      <c r="A228" s="1">
        <v>38473</v>
      </c>
      <c r="B228" s="5">
        <v>3.74</v>
      </c>
      <c r="C228" s="17">
        <f t="shared" si="6"/>
        <v>1.8577652892561993</v>
      </c>
      <c r="D228" s="17">
        <f t="shared" si="7"/>
        <v>2.928629045643155</v>
      </c>
    </row>
    <row r="229" spans="1:4" x14ac:dyDescent="0.3">
      <c r="A229" s="1">
        <v>38443</v>
      </c>
      <c r="B229" s="5">
        <v>3.76</v>
      </c>
      <c r="C229" s="17">
        <f t="shared" si="6"/>
        <v>1.8577652892561993</v>
      </c>
      <c r="D229" s="17">
        <f t="shared" si="7"/>
        <v>2.928629045643155</v>
      </c>
    </row>
    <row r="230" spans="1:4" x14ac:dyDescent="0.3">
      <c r="A230" s="1">
        <v>38412</v>
      </c>
      <c r="B230" s="5">
        <v>3.77</v>
      </c>
      <c r="C230" s="17">
        <f t="shared" si="6"/>
        <v>1.8577652892561993</v>
      </c>
      <c r="D230" s="17">
        <f t="shared" si="7"/>
        <v>2.928629045643155</v>
      </c>
    </row>
    <row r="231" spans="1:4" x14ac:dyDescent="0.3">
      <c r="A231" s="1">
        <v>38384</v>
      </c>
      <c r="B231" s="5">
        <v>3.88</v>
      </c>
      <c r="C231" s="17">
        <f t="shared" si="6"/>
        <v>1.8577652892561993</v>
      </c>
      <c r="D231" s="17">
        <f t="shared" si="7"/>
        <v>2.928629045643155</v>
      </c>
    </row>
    <row r="232" spans="1:4" x14ac:dyDescent="0.3">
      <c r="A232" s="1">
        <v>38353</v>
      </c>
      <c r="B232" s="5">
        <v>3.87</v>
      </c>
      <c r="C232" s="17">
        <f t="shared" si="6"/>
        <v>1.8577652892561993</v>
      </c>
      <c r="D232" s="17">
        <f t="shared" si="7"/>
        <v>2.928629045643155</v>
      </c>
    </row>
    <row r="233" spans="1:4" x14ac:dyDescent="0.3">
      <c r="A233" s="1">
        <v>38322</v>
      </c>
      <c r="B233" s="5">
        <v>3.85</v>
      </c>
      <c r="C233" s="17">
        <f t="shared" si="6"/>
        <v>1.8577652892561993</v>
      </c>
      <c r="D233" s="17">
        <f t="shared" si="7"/>
        <v>2.928629045643155</v>
      </c>
    </row>
    <row r="234" spans="1:4" x14ac:dyDescent="0.3">
      <c r="A234" s="1">
        <v>38292</v>
      </c>
      <c r="B234" s="5">
        <v>3.98</v>
      </c>
      <c r="C234" s="17">
        <f t="shared" si="6"/>
        <v>1.8577652892561993</v>
      </c>
      <c r="D234" s="17">
        <f t="shared" si="7"/>
        <v>2.928629045643155</v>
      </c>
    </row>
    <row r="235" spans="1:4" x14ac:dyDescent="0.3">
      <c r="A235" s="1">
        <v>38261</v>
      </c>
      <c r="B235" s="5">
        <v>4.01</v>
      </c>
      <c r="C235" s="17">
        <f t="shared" si="6"/>
        <v>1.8577652892561993</v>
      </c>
      <c r="D235" s="17">
        <f t="shared" si="7"/>
        <v>2.928629045643155</v>
      </c>
    </row>
    <row r="236" spans="1:4" x14ac:dyDescent="0.3">
      <c r="A236" s="1">
        <v>38231</v>
      </c>
      <c r="B236" s="5">
        <v>4.04</v>
      </c>
      <c r="C236" s="17">
        <f t="shared" si="6"/>
        <v>1.8577652892561993</v>
      </c>
      <c r="D236" s="17">
        <f t="shared" si="7"/>
        <v>2.928629045643155</v>
      </c>
    </row>
    <row r="237" spans="1:4" x14ac:dyDescent="0.3">
      <c r="A237" s="1">
        <v>38200</v>
      </c>
      <c r="B237" s="5">
        <v>4.0199999999999996</v>
      </c>
      <c r="C237" s="17">
        <f t="shared" si="6"/>
        <v>1.8577652892561993</v>
      </c>
      <c r="D237" s="17">
        <f t="shared" si="7"/>
        <v>2.928629045643155</v>
      </c>
    </row>
    <row r="238" spans="1:4" x14ac:dyDescent="0.3">
      <c r="A238" s="1">
        <v>38169</v>
      </c>
      <c r="B238" s="5">
        <v>4.01</v>
      </c>
      <c r="C238" s="17">
        <f t="shared" si="6"/>
        <v>1.8577652892561993</v>
      </c>
      <c r="D238" s="17">
        <f t="shared" si="7"/>
        <v>2.928629045643155</v>
      </c>
    </row>
    <row r="239" spans="1:4" x14ac:dyDescent="0.3">
      <c r="A239" s="1">
        <v>38139</v>
      </c>
      <c r="B239" s="5">
        <v>4</v>
      </c>
      <c r="C239" s="17">
        <f t="shared" si="6"/>
        <v>1.8577652892561993</v>
      </c>
      <c r="D239" s="17">
        <f t="shared" si="7"/>
        <v>2.928629045643155</v>
      </c>
    </row>
    <row r="240" spans="1:4" x14ac:dyDescent="0.3">
      <c r="A240" s="1">
        <v>38108</v>
      </c>
      <c r="B240" s="5">
        <v>4.03</v>
      </c>
      <c r="C240" s="17">
        <f t="shared" si="6"/>
        <v>1.8577652892561993</v>
      </c>
      <c r="D240" s="17">
        <f t="shared" si="7"/>
        <v>2.928629045643155</v>
      </c>
    </row>
    <row r="241" spans="1:4" x14ac:dyDescent="0.3">
      <c r="A241" s="1">
        <v>38078</v>
      </c>
      <c r="B241" s="5">
        <v>4.18</v>
      </c>
      <c r="C241" s="17">
        <f t="shared" si="6"/>
        <v>1.8577652892561993</v>
      </c>
      <c r="D241" s="17">
        <f t="shared" si="7"/>
        <v>2.928629045643155</v>
      </c>
    </row>
    <row r="242" spans="1:4" x14ac:dyDescent="0.3">
      <c r="A242" s="1">
        <v>38047</v>
      </c>
      <c r="B242" s="5">
        <v>4.17</v>
      </c>
      <c r="C242" s="17">
        <f t="shared" si="6"/>
        <v>1.8577652892561993</v>
      </c>
      <c r="D242" s="17">
        <f t="shared" si="7"/>
        <v>2.928629045643155</v>
      </c>
    </row>
    <row r="243" spans="1:4" x14ac:dyDescent="0.3">
      <c r="A243" s="1">
        <v>38018</v>
      </c>
      <c r="B243" s="5">
        <v>4.24</v>
      </c>
      <c r="C243" s="17">
        <f t="shared" si="6"/>
        <v>1.8577652892561993</v>
      </c>
      <c r="D243" s="17">
        <f t="shared" si="7"/>
        <v>2.928629045643155</v>
      </c>
    </row>
    <row r="244" spans="1:4" x14ac:dyDescent="0.3">
      <c r="A244" s="1">
        <v>37987</v>
      </c>
      <c r="B244" s="5">
        <v>4.21</v>
      </c>
      <c r="C244" s="17">
        <f t="shared" si="6"/>
        <v>1.8577652892561993</v>
      </c>
      <c r="D244" s="17">
        <f t="shared" si="7"/>
        <v>2.928629045643155</v>
      </c>
    </row>
    <row r="245" spans="1:4" x14ac:dyDescent="0.3">
      <c r="A245" s="1">
        <v>37956</v>
      </c>
      <c r="B245" s="5">
        <v>4.24</v>
      </c>
      <c r="C245" s="17">
        <f t="shared" si="6"/>
        <v>1.8577652892561993</v>
      </c>
      <c r="D245" s="17">
        <f t="shared" si="7"/>
        <v>2.928629045643155</v>
      </c>
    </row>
    <row r="246" spans="1:4" x14ac:dyDescent="0.3">
      <c r="A246" s="1">
        <v>37926</v>
      </c>
      <c r="B246" s="5">
        <v>4.3</v>
      </c>
      <c r="C246" s="17">
        <f t="shared" si="6"/>
        <v>1.8577652892561993</v>
      </c>
      <c r="D246" s="17">
        <f t="shared" si="7"/>
        <v>2.928629045643155</v>
      </c>
    </row>
    <row r="247" spans="1:4" x14ac:dyDescent="0.3">
      <c r="A247" s="1">
        <v>37895</v>
      </c>
      <c r="B247" s="5">
        <v>4.08</v>
      </c>
      <c r="C247" s="17">
        <f t="shared" si="6"/>
        <v>1.8577652892561993</v>
      </c>
      <c r="D247" s="17">
        <f t="shared" si="7"/>
        <v>2.928629045643155</v>
      </c>
    </row>
    <row r="248" spans="1:4" x14ac:dyDescent="0.3">
      <c r="A248" s="1">
        <v>37865</v>
      </c>
      <c r="B248" s="5">
        <v>4.09</v>
      </c>
      <c r="C248" s="17">
        <f t="shared" si="6"/>
        <v>1.8577652892561993</v>
      </c>
      <c r="D248" s="17">
        <f t="shared" si="7"/>
        <v>2.928629045643155</v>
      </c>
    </row>
    <row r="249" spans="1:4" x14ac:dyDescent="0.3">
      <c r="A249" s="1">
        <v>37834</v>
      </c>
      <c r="B249" s="5">
        <v>4.1500000000000004</v>
      </c>
      <c r="C249" s="17">
        <f t="shared" si="6"/>
        <v>1.8577652892561993</v>
      </c>
      <c r="D249" s="17">
        <f t="shared" si="7"/>
        <v>2.928629045643155</v>
      </c>
    </row>
    <row r="250" spans="1:4" x14ac:dyDescent="0.3">
      <c r="A250" s="1">
        <v>37803</v>
      </c>
      <c r="B250" s="5">
        <v>4.2300000000000004</v>
      </c>
      <c r="C250" s="17">
        <f t="shared" si="6"/>
        <v>1.8577652892561993</v>
      </c>
      <c r="D250" s="17">
        <f t="shared" si="7"/>
        <v>2.928629045643155</v>
      </c>
    </row>
    <row r="251" spans="1:4" x14ac:dyDescent="0.3">
      <c r="A251" s="1">
        <v>37773</v>
      </c>
      <c r="B251" s="5">
        <v>4.45</v>
      </c>
      <c r="C251" s="17">
        <f t="shared" si="6"/>
        <v>1.8577652892561993</v>
      </c>
      <c r="D251" s="17">
        <f t="shared" si="7"/>
        <v>2.928629045643155</v>
      </c>
    </row>
    <row r="252" spans="1:4" x14ac:dyDescent="0.3">
      <c r="A252" s="1">
        <v>37742</v>
      </c>
      <c r="B252" s="5">
        <v>4.4800000000000004</v>
      </c>
      <c r="C252" s="17">
        <f t="shared" si="6"/>
        <v>1.8577652892561993</v>
      </c>
      <c r="D252" s="17">
        <f t="shared" si="7"/>
        <v>2.928629045643155</v>
      </c>
    </row>
    <row r="253" spans="1:4" x14ac:dyDescent="0.3">
      <c r="A253" s="1">
        <v>37712</v>
      </c>
      <c r="B253" s="5">
        <v>4.5999999999999996</v>
      </c>
      <c r="C253" s="17">
        <f t="shared" si="6"/>
        <v>1.8577652892561993</v>
      </c>
      <c r="D253" s="17">
        <f t="shared" si="7"/>
        <v>2.928629045643155</v>
      </c>
    </row>
    <row r="254" spans="1:4" x14ac:dyDescent="0.3">
      <c r="A254" s="1">
        <v>37681</v>
      </c>
      <c r="B254" s="5">
        <v>4.7300000000000004</v>
      </c>
      <c r="C254" s="17">
        <f t="shared" si="6"/>
        <v>1.8577652892561993</v>
      </c>
      <c r="D254" s="17">
        <f t="shared" si="7"/>
        <v>2.928629045643155</v>
      </c>
    </row>
    <row r="255" spans="1:4" x14ac:dyDescent="0.3">
      <c r="A255" s="1">
        <v>37653</v>
      </c>
      <c r="B255" s="5">
        <v>4.83</v>
      </c>
      <c r="C255" s="17">
        <f t="shared" si="6"/>
        <v>1.8577652892561993</v>
      </c>
      <c r="D255" s="17">
        <f t="shared" si="7"/>
        <v>2.928629045643155</v>
      </c>
    </row>
    <row r="256" spans="1:4" x14ac:dyDescent="0.3">
      <c r="A256" s="1">
        <v>37622</v>
      </c>
      <c r="B256" s="5">
        <v>4.8899999999999997</v>
      </c>
      <c r="C256" s="17">
        <f t="shared" si="6"/>
        <v>1.8577652892561993</v>
      </c>
      <c r="D256" s="17">
        <f t="shared" si="7"/>
        <v>2.928629045643155</v>
      </c>
    </row>
    <row r="257" spans="1:4" x14ac:dyDescent="0.3">
      <c r="A257" s="1">
        <v>37591</v>
      </c>
      <c r="B257" s="5">
        <v>5.0599999999999996</v>
      </c>
      <c r="C257" s="17">
        <f t="shared" si="6"/>
        <v>1.8577652892561993</v>
      </c>
      <c r="D257" s="17">
        <f t="shared" si="7"/>
        <v>2.928629045643155</v>
      </c>
    </row>
    <row r="258" spans="1:4" x14ac:dyDescent="0.3">
      <c r="A258" s="1">
        <v>37561</v>
      </c>
      <c r="B258" s="5">
        <v>5.0599999999999996</v>
      </c>
      <c r="C258" s="17">
        <f t="shared" si="6"/>
        <v>1.8577652892561993</v>
      </c>
      <c r="D258" s="17">
        <f t="shared" si="7"/>
        <v>2.928629045643155</v>
      </c>
    </row>
    <row r="259" spans="1:4" x14ac:dyDescent="0.3">
      <c r="A259" s="1">
        <v>37530</v>
      </c>
      <c r="B259" s="5">
        <v>5.0599999999999996</v>
      </c>
      <c r="C259" s="17">
        <f t="shared" si="6"/>
        <v>1.8577652892561993</v>
      </c>
      <c r="D259" s="17">
        <f t="shared" si="7"/>
        <v>2.928629045643155</v>
      </c>
    </row>
    <row r="260" spans="1:4" x14ac:dyDescent="0.3">
      <c r="A260" s="1">
        <v>37500</v>
      </c>
      <c r="B260" s="5">
        <v>5.15</v>
      </c>
      <c r="C260" s="17">
        <f t="shared" si="6"/>
        <v>1.8577652892561993</v>
      </c>
      <c r="D260" s="17">
        <f t="shared" si="7"/>
        <v>2.928629045643155</v>
      </c>
    </row>
    <row r="261" spans="1:4" x14ac:dyDescent="0.3">
      <c r="A261" s="1">
        <v>37469</v>
      </c>
      <c r="B261" s="5">
        <v>5.15</v>
      </c>
      <c r="C261" s="17">
        <f t="shared" si="6"/>
        <v>1.8577652892561993</v>
      </c>
      <c r="D261" s="17">
        <f t="shared" si="7"/>
        <v>2.928629045643155</v>
      </c>
    </row>
    <row r="262" spans="1:4" x14ac:dyDescent="0.3">
      <c r="A262" s="1">
        <v>37438</v>
      </c>
      <c r="B262" s="5">
        <v>5.15</v>
      </c>
      <c r="C262" s="17">
        <f t="shared" si="6"/>
        <v>1.8577652892561993</v>
      </c>
      <c r="D262" s="17">
        <f t="shared" si="7"/>
        <v>2.928629045643155</v>
      </c>
    </row>
    <row r="263" spans="1:4" x14ac:dyDescent="0.3">
      <c r="A263" s="1">
        <v>37408</v>
      </c>
      <c r="B263" s="5">
        <v>5.16</v>
      </c>
      <c r="C263" s="17">
        <f t="shared" si="6"/>
        <v>1.8577652892561993</v>
      </c>
      <c r="D263" s="17">
        <f t="shared" si="7"/>
        <v>2.928629045643155</v>
      </c>
    </row>
    <row r="264" spans="1:4" x14ac:dyDescent="0.3">
      <c r="A264" s="1">
        <v>37377</v>
      </c>
      <c r="B264" s="5">
        <v>5.16</v>
      </c>
      <c r="C264" s="17">
        <f t="shared" si="6"/>
        <v>1.8577652892561993</v>
      </c>
      <c r="D264" s="17">
        <f t="shared" si="7"/>
        <v>2.928629045643155</v>
      </c>
    </row>
    <row r="265" spans="1:4" x14ac:dyDescent="0.3">
      <c r="A265" s="1">
        <v>37347</v>
      </c>
      <c r="B265" s="5">
        <v>5.16</v>
      </c>
      <c r="C265" s="17">
        <f t="shared" si="6"/>
        <v>1.8577652892561993</v>
      </c>
      <c r="D265" s="17">
        <f t="shared" si="7"/>
        <v>2.928629045643155</v>
      </c>
    </row>
    <row r="266" spans="1:4" x14ac:dyDescent="0.3">
      <c r="A266" s="1">
        <v>37316</v>
      </c>
      <c r="B266" s="5">
        <v>5.16</v>
      </c>
      <c r="C266" s="17">
        <f t="shared" ref="C266:C305" si="8">C265</f>
        <v>1.8577652892561993</v>
      </c>
      <c r="D266" s="17">
        <f t="shared" ref="D266:D305" si="9">D265</f>
        <v>2.928629045643155</v>
      </c>
    </row>
    <row r="267" spans="1:4" x14ac:dyDescent="0.3">
      <c r="A267" s="1">
        <v>37288</v>
      </c>
      <c r="B267" s="5">
        <v>5.16</v>
      </c>
      <c r="C267" s="17">
        <f t="shared" si="8"/>
        <v>1.8577652892561993</v>
      </c>
      <c r="D267" s="17">
        <f t="shared" si="9"/>
        <v>2.928629045643155</v>
      </c>
    </row>
    <row r="268" spans="1:4" x14ac:dyDescent="0.3">
      <c r="A268" s="1">
        <v>37257</v>
      </c>
      <c r="B268" s="5">
        <v>5.16</v>
      </c>
      <c r="C268" s="17">
        <f t="shared" si="8"/>
        <v>1.8577652892561993</v>
      </c>
      <c r="D268" s="17">
        <f t="shared" si="9"/>
        <v>2.928629045643155</v>
      </c>
    </row>
    <row r="269" spans="1:4" x14ac:dyDescent="0.3">
      <c r="A269" s="1">
        <v>37226</v>
      </c>
      <c r="B269" s="5">
        <v>5.4</v>
      </c>
      <c r="C269" s="17">
        <f t="shared" si="8"/>
        <v>1.8577652892561993</v>
      </c>
      <c r="D269" s="17">
        <f t="shared" si="9"/>
        <v>2.928629045643155</v>
      </c>
    </row>
    <row r="270" spans="1:4" x14ac:dyDescent="0.3">
      <c r="A270" s="1">
        <v>37196</v>
      </c>
      <c r="B270" s="5">
        <v>5.4</v>
      </c>
      <c r="C270" s="17">
        <f t="shared" si="8"/>
        <v>1.8577652892561993</v>
      </c>
      <c r="D270" s="17">
        <f t="shared" si="9"/>
        <v>2.928629045643155</v>
      </c>
    </row>
    <row r="271" spans="1:4" x14ac:dyDescent="0.3">
      <c r="A271" s="1">
        <v>37165</v>
      </c>
      <c r="B271" s="5">
        <v>5.4</v>
      </c>
      <c r="C271" s="17">
        <f t="shared" si="8"/>
        <v>1.8577652892561993</v>
      </c>
      <c r="D271" s="17">
        <f t="shared" si="9"/>
        <v>2.928629045643155</v>
      </c>
    </row>
    <row r="272" spans="1:4" x14ac:dyDescent="0.3">
      <c r="A272" s="1">
        <v>37135</v>
      </c>
      <c r="B272" s="5">
        <v>5.65</v>
      </c>
      <c r="C272" s="17">
        <f t="shared" si="8"/>
        <v>1.8577652892561993</v>
      </c>
      <c r="D272" s="17">
        <f t="shared" si="9"/>
        <v>2.928629045643155</v>
      </c>
    </row>
    <row r="273" spans="1:4" x14ac:dyDescent="0.3">
      <c r="A273" s="1">
        <v>37104</v>
      </c>
      <c r="B273" s="5">
        <v>5.65</v>
      </c>
      <c r="C273" s="17">
        <f t="shared" si="8"/>
        <v>1.8577652892561993</v>
      </c>
      <c r="D273" s="17">
        <f t="shared" si="9"/>
        <v>2.928629045643155</v>
      </c>
    </row>
    <row r="274" spans="1:4" x14ac:dyDescent="0.3">
      <c r="A274" s="1">
        <v>37073</v>
      </c>
      <c r="B274" s="5">
        <v>5.65</v>
      </c>
      <c r="C274" s="17">
        <f t="shared" si="8"/>
        <v>1.8577652892561993</v>
      </c>
      <c r="D274" s="17">
        <f t="shared" si="9"/>
        <v>2.928629045643155</v>
      </c>
    </row>
    <row r="275" spans="1:4" x14ac:dyDescent="0.3">
      <c r="A275" s="1">
        <v>37043</v>
      </c>
      <c r="B275" s="5">
        <v>6.1</v>
      </c>
      <c r="C275" s="17">
        <f t="shared" si="8"/>
        <v>1.8577652892561993</v>
      </c>
      <c r="D275" s="17">
        <f t="shared" si="9"/>
        <v>2.928629045643155</v>
      </c>
    </row>
    <row r="276" spans="1:4" x14ac:dyDescent="0.3">
      <c r="A276" s="1">
        <v>37012</v>
      </c>
      <c r="B276" s="5">
        <v>6.1</v>
      </c>
      <c r="C276" s="17">
        <f t="shared" si="8"/>
        <v>1.8577652892561993</v>
      </c>
      <c r="D276" s="17">
        <f t="shared" si="9"/>
        <v>2.928629045643155</v>
      </c>
    </row>
    <row r="277" spans="1:4" x14ac:dyDescent="0.3">
      <c r="A277" s="1">
        <v>36982</v>
      </c>
      <c r="B277" s="5">
        <v>6.1</v>
      </c>
      <c r="C277" s="17">
        <f t="shared" si="8"/>
        <v>1.8577652892561993</v>
      </c>
      <c r="D277" s="17">
        <f t="shared" si="9"/>
        <v>2.928629045643155</v>
      </c>
    </row>
    <row r="278" spans="1:4" x14ac:dyDescent="0.3">
      <c r="A278" s="1">
        <v>36951</v>
      </c>
      <c r="B278" s="5">
        <v>6.07</v>
      </c>
      <c r="C278" s="17">
        <f t="shared" si="8"/>
        <v>1.8577652892561993</v>
      </c>
      <c r="D278" s="17">
        <f t="shared" si="9"/>
        <v>2.928629045643155</v>
      </c>
    </row>
    <row r="279" spans="1:4" x14ac:dyDescent="0.3">
      <c r="A279" s="1">
        <v>36923</v>
      </c>
      <c r="B279" s="5">
        <v>6.07</v>
      </c>
      <c r="C279" s="17">
        <f t="shared" si="8"/>
        <v>1.8577652892561993</v>
      </c>
      <c r="D279" s="17">
        <f t="shared" si="9"/>
        <v>2.928629045643155</v>
      </c>
    </row>
    <row r="280" spans="1:4" x14ac:dyDescent="0.3">
      <c r="A280" s="1">
        <v>36892</v>
      </c>
      <c r="B280" s="5">
        <v>6.07</v>
      </c>
      <c r="C280" s="17">
        <f t="shared" si="8"/>
        <v>1.8577652892561993</v>
      </c>
      <c r="D280" s="17">
        <f t="shared" si="9"/>
        <v>2.928629045643155</v>
      </c>
    </row>
    <row r="281" spans="1:4" x14ac:dyDescent="0.3">
      <c r="A281" s="1">
        <v>36861</v>
      </c>
      <c r="B281" s="5">
        <v>6.1</v>
      </c>
      <c r="C281" s="17">
        <f t="shared" si="8"/>
        <v>1.8577652892561993</v>
      </c>
      <c r="D281" s="17">
        <f t="shared" si="9"/>
        <v>2.928629045643155</v>
      </c>
    </row>
    <row r="282" spans="1:4" x14ac:dyDescent="0.3">
      <c r="A282" s="1">
        <v>36831</v>
      </c>
      <c r="B282" s="5">
        <v>6.1</v>
      </c>
      <c r="C282" s="17">
        <f t="shared" si="8"/>
        <v>1.8577652892561993</v>
      </c>
      <c r="D282" s="17">
        <f t="shared" si="9"/>
        <v>2.928629045643155</v>
      </c>
    </row>
    <row r="283" spans="1:4" x14ac:dyDescent="0.3">
      <c r="A283" s="1">
        <v>36800</v>
      </c>
      <c r="B283" s="5">
        <v>6.1</v>
      </c>
      <c r="C283" s="17">
        <f t="shared" si="8"/>
        <v>1.8577652892561993</v>
      </c>
      <c r="D283" s="17">
        <f t="shared" si="9"/>
        <v>2.928629045643155</v>
      </c>
    </row>
    <row r="284" spans="1:4" x14ac:dyDescent="0.3">
      <c r="A284" s="1">
        <v>36770</v>
      </c>
      <c r="B284" s="5">
        <v>6.02</v>
      </c>
      <c r="C284" s="17">
        <f t="shared" si="8"/>
        <v>1.8577652892561993</v>
      </c>
      <c r="D284" s="17">
        <f t="shared" si="9"/>
        <v>2.928629045643155</v>
      </c>
    </row>
    <row r="285" spans="1:4" x14ac:dyDescent="0.3">
      <c r="A285" s="1">
        <v>36739</v>
      </c>
      <c r="B285" s="5">
        <v>6.02</v>
      </c>
      <c r="C285" s="17">
        <f t="shared" si="8"/>
        <v>1.8577652892561993</v>
      </c>
      <c r="D285" s="17">
        <f t="shared" si="9"/>
        <v>2.928629045643155</v>
      </c>
    </row>
    <row r="286" spans="1:4" x14ac:dyDescent="0.3">
      <c r="A286" s="1">
        <v>36708</v>
      </c>
      <c r="B286" s="5">
        <v>6.02</v>
      </c>
      <c r="C286" s="17">
        <f t="shared" si="8"/>
        <v>1.8577652892561993</v>
      </c>
      <c r="D286" s="17">
        <f t="shared" si="9"/>
        <v>2.928629045643155</v>
      </c>
    </row>
    <row r="287" spans="1:4" x14ac:dyDescent="0.3">
      <c r="A287" s="1">
        <v>36678</v>
      </c>
      <c r="B287" s="5">
        <v>5.71</v>
      </c>
      <c r="C287" s="17">
        <f t="shared" si="8"/>
        <v>1.8577652892561993</v>
      </c>
      <c r="D287" s="17">
        <f t="shared" si="9"/>
        <v>2.928629045643155</v>
      </c>
    </row>
    <row r="288" spans="1:4" x14ac:dyDescent="0.3">
      <c r="A288" s="1">
        <v>36647</v>
      </c>
      <c r="B288" s="5">
        <v>5.71</v>
      </c>
      <c r="C288" s="17">
        <f t="shared" si="8"/>
        <v>1.8577652892561993</v>
      </c>
      <c r="D288" s="17">
        <f t="shared" si="9"/>
        <v>2.928629045643155</v>
      </c>
    </row>
    <row r="289" spans="1:4" x14ac:dyDescent="0.3">
      <c r="A289" s="1">
        <v>36617</v>
      </c>
      <c r="B289" s="5">
        <v>5.71</v>
      </c>
      <c r="C289" s="17">
        <f t="shared" si="8"/>
        <v>1.8577652892561993</v>
      </c>
      <c r="D289" s="17">
        <f t="shared" si="9"/>
        <v>2.928629045643155</v>
      </c>
    </row>
    <row r="290" spans="1:4" x14ac:dyDescent="0.3">
      <c r="A290" s="1">
        <v>36586</v>
      </c>
      <c r="B290" s="5">
        <v>5.59</v>
      </c>
      <c r="C290" s="17">
        <f t="shared" si="8"/>
        <v>1.8577652892561993</v>
      </c>
      <c r="D290" s="17">
        <f t="shared" si="9"/>
        <v>2.928629045643155</v>
      </c>
    </row>
    <row r="291" spans="1:4" x14ac:dyDescent="0.3">
      <c r="A291" s="1">
        <v>36557</v>
      </c>
      <c r="B291" s="5">
        <v>5.59</v>
      </c>
      <c r="C291" s="17">
        <f t="shared" si="8"/>
        <v>1.8577652892561993</v>
      </c>
      <c r="D291" s="17">
        <f t="shared" si="9"/>
        <v>2.928629045643155</v>
      </c>
    </row>
    <row r="292" spans="1:4" x14ac:dyDescent="0.3">
      <c r="A292" s="1">
        <v>36526</v>
      </c>
      <c r="B292" s="5">
        <v>5.59</v>
      </c>
      <c r="C292" s="17">
        <f t="shared" si="8"/>
        <v>1.8577652892561993</v>
      </c>
      <c r="D292" s="17">
        <f t="shared" si="9"/>
        <v>2.928629045643155</v>
      </c>
    </row>
    <row r="293" spans="1:4" x14ac:dyDescent="0.3">
      <c r="A293" s="1">
        <v>36495</v>
      </c>
      <c r="B293" s="5">
        <v>5.27</v>
      </c>
      <c r="C293" s="17">
        <f t="shared" si="8"/>
        <v>1.8577652892561993</v>
      </c>
      <c r="D293" s="17">
        <f t="shared" si="9"/>
        <v>2.928629045643155</v>
      </c>
    </row>
    <row r="294" spans="1:4" x14ac:dyDescent="0.3">
      <c r="A294" s="1">
        <v>36465</v>
      </c>
      <c r="B294" s="5">
        <v>5.27</v>
      </c>
      <c r="C294" s="17">
        <f t="shared" si="8"/>
        <v>1.8577652892561993</v>
      </c>
      <c r="D294" s="17">
        <f t="shared" si="9"/>
        <v>2.928629045643155</v>
      </c>
    </row>
    <row r="295" spans="1:4" x14ac:dyDescent="0.3">
      <c r="A295" s="1">
        <v>36434</v>
      </c>
      <c r="B295" s="5">
        <v>5.27</v>
      </c>
      <c r="C295" s="17">
        <f t="shared" si="8"/>
        <v>1.8577652892561993</v>
      </c>
      <c r="D295" s="17">
        <f t="shared" si="9"/>
        <v>2.928629045643155</v>
      </c>
    </row>
    <row r="296" spans="1:4" x14ac:dyDescent="0.3">
      <c r="A296" s="1">
        <v>36404</v>
      </c>
      <c r="B296" s="5">
        <v>4.82</v>
      </c>
      <c r="C296" s="17">
        <f t="shared" si="8"/>
        <v>1.8577652892561993</v>
      </c>
      <c r="D296" s="17">
        <f t="shared" si="9"/>
        <v>2.928629045643155</v>
      </c>
    </row>
    <row r="297" spans="1:4" x14ac:dyDescent="0.3">
      <c r="A297" s="1">
        <v>36373</v>
      </c>
      <c r="B297" s="5">
        <v>4.82</v>
      </c>
      <c r="C297" s="17">
        <f t="shared" si="8"/>
        <v>1.8577652892561993</v>
      </c>
      <c r="D297" s="17">
        <f t="shared" si="9"/>
        <v>2.928629045643155</v>
      </c>
    </row>
    <row r="298" spans="1:4" x14ac:dyDescent="0.3">
      <c r="A298" s="1">
        <v>36342</v>
      </c>
      <c r="B298" s="5">
        <v>4.82</v>
      </c>
      <c r="C298" s="17">
        <f t="shared" si="8"/>
        <v>1.8577652892561993</v>
      </c>
      <c r="D298" s="17">
        <f t="shared" si="9"/>
        <v>2.928629045643155</v>
      </c>
    </row>
    <row r="299" spans="1:4" x14ac:dyDescent="0.3">
      <c r="A299" s="1">
        <v>36312</v>
      </c>
      <c r="B299" s="5">
        <v>4.9800000000000004</v>
      </c>
      <c r="C299" s="17">
        <f t="shared" si="8"/>
        <v>1.8577652892561993</v>
      </c>
      <c r="D299" s="17">
        <f t="shared" si="9"/>
        <v>2.928629045643155</v>
      </c>
    </row>
    <row r="300" spans="1:4" x14ac:dyDescent="0.3">
      <c r="A300" s="1">
        <v>36281</v>
      </c>
      <c r="B300" s="5">
        <v>4.9800000000000004</v>
      </c>
      <c r="C300" s="17">
        <f t="shared" si="8"/>
        <v>1.8577652892561993</v>
      </c>
      <c r="D300" s="17">
        <f t="shared" si="9"/>
        <v>2.928629045643155</v>
      </c>
    </row>
    <row r="301" spans="1:4" x14ac:dyDescent="0.3">
      <c r="A301" s="1">
        <v>36251</v>
      </c>
      <c r="B301" s="5">
        <v>4.9800000000000004</v>
      </c>
      <c r="C301" s="17">
        <f t="shared" si="8"/>
        <v>1.8577652892561993</v>
      </c>
      <c r="D301" s="17">
        <f t="shared" si="9"/>
        <v>2.928629045643155</v>
      </c>
    </row>
    <row r="302" spans="1:4" x14ac:dyDescent="0.3">
      <c r="A302" s="1">
        <v>36220</v>
      </c>
      <c r="B302" s="5">
        <v>5.29</v>
      </c>
      <c r="C302" s="17">
        <f t="shared" si="8"/>
        <v>1.8577652892561993</v>
      </c>
      <c r="D302" s="17">
        <f t="shared" si="9"/>
        <v>2.928629045643155</v>
      </c>
    </row>
    <row r="303" spans="1:4" x14ac:dyDescent="0.3">
      <c r="A303" s="1">
        <v>36192</v>
      </c>
      <c r="B303" s="5">
        <v>5.29</v>
      </c>
      <c r="C303" s="17">
        <f t="shared" si="8"/>
        <v>1.8577652892561993</v>
      </c>
      <c r="D303" s="17">
        <f t="shared" si="9"/>
        <v>2.928629045643155</v>
      </c>
    </row>
    <row r="304" spans="1:4" x14ac:dyDescent="0.3">
      <c r="A304" s="1">
        <v>36161</v>
      </c>
      <c r="B304" s="5">
        <v>5.29</v>
      </c>
      <c r="C304" s="17">
        <f t="shared" si="8"/>
        <v>1.8577652892561993</v>
      </c>
      <c r="D304" s="17">
        <f t="shared" si="9"/>
        <v>2.928629045643155</v>
      </c>
    </row>
    <row r="305" spans="1:4" x14ac:dyDescent="0.3">
      <c r="A305" s="1">
        <v>36130</v>
      </c>
      <c r="B305" s="5">
        <v>5.56</v>
      </c>
      <c r="C305" s="17">
        <f t="shared" si="8"/>
        <v>1.8577652892561993</v>
      </c>
      <c r="D305" s="17">
        <f t="shared" si="9"/>
        <v>2.928629045643155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workbookViewId="0">
      <selection activeCell="D5" sqref="D5"/>
    </sheetView>
  </sheetViews>
  <sheetFormatPr baseColWidth="10" defaultRowHeight="14.4" x14ac:dyDescent="0.3"/>
  <cols>
    <col min="2" max="3" width="8" style="5" bestFit="1" customWidth="1"/>
    <col min="4" max="4" width="15.44140625" style="5" customWidth="1"/>
  </cols>
  <sheetData>
    <row r="1" spans="1:4" ht="53.4" customHeight="1" x14ac:dyDescent="0.3">
      <c r="B1" s="20">
        <v>2021</v>
      </c>
      <c r="C1" s="20">
        <v>2022</v>
      </c>
      <c r="D1" s="21" t="s">
        <v>170</v>
      </c>
    </row>
    <row r="2" spans="1:4" x14ac:dyDescent="0.3">
      <c r="A2" s="22" t="s">
        <v>8</v>
      </c>
      <c r="B2" s="4">
        <v>243.636</v>
      </c>
      <c r="C2" s="4">
        <v>234.619</v>
      </c>
      <c r="D2" s="4">
        <v>153</v>
      </c>
    </row>
    <row r="3" spans="1:4" x14ac:dyDescent="0.3">
      <c r="A3" s="22" t="s">
        <v>6</v>
      </c>
      <c r="B3" s="4">
        <v>242.06100000000001</v>
      </c>
      <c r="C3" s="4">
        <v>209.482</v>
      </c>
      <c r="D3" s="4">
        <v>129</v>
      </c>
    </row>
    <row r="4" spans="1:4" x14ac:dyDescent="0.3">
      <c r="A4" s="22" t="s">
        <v>7</v>
      </c>
      <c r="B4" s="4">
        <v>57.682000000000002</v>
      </c>
      <c r="C4" s="4">
        <v>63.305999999999997</v>
      </c>
      <c r="D4" s="4">
        <v>53</v>
      </c>
    </row>
    <row r="5" spans="1:4" x14ac:dyDescent="0.3">
      <c r="A5" s="22" t="s">
        <v>9</v>
      </c>
      <c r="B5" s="4">
        <v>64.733999999999995</v>
      </c>
      <c r="C5" s="4">
        <v>60.323</v>
      </c>
      <c r="D5" s="4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3" sqref="F3"/>
    </sheetView>
  </sheetViews>
  <sheetFormatPr baseColWidth="10" defaultRowHeight="14.4" x14ac:dyDescent="0.3"/>
  <cols>
    <col min="4" max="4" width="11.5546875" style="5"/>
  </cols>
  <sheetData>
    <row r="1" spans="1:6" x14ac:dyDescent="0.3">
      <c r="B1" s="5" t="s">
        <v>6</v>
      </c>
      <c r="C1" s="5" t="s">
        <v>7</v>
      </c>
      <c r="D1" s="5" t="s">
        <v>8</v>
      </c>
      <c r="E1" s="5" t="s">
        <v>9</v>
      </c>
      <c r="F1" s="5" t="s">
        <v>10</v>
      </c>
    </row>
    <row r="2" spans="1:6" x14ac:dyDescent="0.3">
      <c r="A2" s="1">
        <v>45200</v>
      </c>
      <c r="B2" s="5">
        <v>1.5</v>
      </c>
      <c r="C2" s="5">
        <v>-3.2</v>
      </c>
      <c r="D2" s="5">
        <v>1.8</v>
      </c>
      <c r="E2" s="5">
        <v>0.2</v>
      </c>
      <c r="F2" s="5">
        <v>0.3</v>
      </c>
    </row>
    <row r="3" spans="1:6" x14ac:dyDescent="0.3">
      <c r="A3" s="1">
        <v>45170</v>
      </c>
      <c r="B3" s="5">
        <v>1.8</v>
      </c>
      <c r="C3" s="5">
        <v>-3.1</v>
      </c>
      <c r="D3" s="4">
        <v>2</v>
      </c>
      <c r="E3" s="5">
        <v>0.5</v>
      </c>
      <c r="F3" s="5">
        <v>0.2</v>
      </c>
    </row>
    <row r="4" spans="1:6" x14ac:dyDescent="0.3">
      <c r="A4" s="1">
        <v>45139</v>
      </c>
      <c r="B4" s="5">
        <v>2.1</v>
      </c>
      <c r="C4" s="5">
        <v>-3.3</v>
      </c>
      <c r="D4" s="5">
        <v>2.6</v>
      </c>
      <c r="E4" s="5">
        <v>0.8</v>
      </c>
      <c r="F4" s="5">
        <v>0.5</v>
      </c>
    </row>
    <row r="5" spans="1:6" x14ac:dyDescent="0.3">
      <c r="A5" s="1">
        <v>45108</v>
      </c>
      <c r="B5" s="5">
        <v>2.4</v>
      </c>
      <c r="C5" s="5">
        <v>-3.1</v>
      </c>
      <c r="D5" s="5">
        <v>2.9</v>
      </c>
      <c r="E5" s="5">
        <v>1</v>
      </c>
      <c r="F5" s="5">
        <v>0.8</v>
      </c>
    </row>
    <row r="6" spans="1:6" x14ac:dyDescent="0.3">
      <c r="A6" s="1">
        <v>45078</v>
      </c>
      <c r="B6" s="5">
        <v>2.8</v>
      </c>
      <c r="C6" s="5">
        <v>-2.5</v>
      </c>
      <c r="D6" s="5">
        <v>3.4</v>
      </c>
      <c r="E6" s="5">
        <v>1.6</v>
      </c>
      <c r="F6" s="5">
        <v>1.2</v>
      </c>
    </row>
    <row r="7" spans="1:6" x14ac:dyDescent="0.3">
      <c r="A7" s="1">
        <v>45047</v>
      </c>
      <c r="B7" s="5">
        <v>3.3</v>
      </c>
      <c r="C7" s="5">
        <v>-2.2999999999999998</v>
      </c>
      <c r="D7" s="5">
        <v>3.9</v>
      </c>
      <c r="E7" s="5">
        <v>2.1</v>
      </c>
      <c r="F7" s="5">
        <v>1.8</v>
      </c>
    </row>
    <row r="8" spans="1:6" x14ac:dyDescent="0.3">
      <c r="A8" s="1">
        <v>45017</v>
      </c>
      <c r="B8" s="4">
        <v>3.8</v>
      </c>
      <c r="C8" s="4">
        <v>-1.9</v>
      </c>
      <c r="D8" s="4">
        <v>4.4000000000000004</v>
      </c>
      <c r="E8" s="4">
        <v>2.7</v>
      </c>
      <c r="F8" s="4">
        <v>3</v>
      </c>
    </row>
    <row r="9" spans="1:6" x14ac:dyDescent="0.3">
      <c r="A9" s="1">
        <v>44986</v>
      </c>
      <c r="B9" s="4">
        <v>4.4000000000000004</v>
      </c>
      <c r="C9" s="4">
        <v>-1.5</v>
      </c>
      <c r="D9" s="4">
        <v>4.7</v>
      </c>
      <c r="E9" s="4">
        <v>3.2</v>
      </c>
      <c r="F9" s="4">
        <v>3.3</v>
      </c>
    </row>
    <row r="10" spans="1:6" x14ac:dyDescent="0.3">
      <c r="A10" s="1">
        <v>44958</v>
      </c>
      <c r="B10" s="4">
        <v>4.8</v>
      </c>
      <c r="C10" s="4">
        <v>-1.1000000000000001</v>
      </c>
      <c r="D10" s="4">
        <v>4.8</v>
      </c>
      <c r="E10" s="4">
        <v>3.8</v>
      </c>
      <c r="F10" s="4">
        <v>3.7</v>
      </c>
    </row>
    <row r="11" spans="1:6" x14ac:dyDescent="0.3">
      <c r="A11" s="1">
        <v>44927</v>
      </c>
      <c r="B11" s="4">
        <v>5.2</v>
      </c>
      <c r="C11" s="4">
        <v>-0.6</v>
      </c>
      <c r="D11" s="4">
        <v>5.0999999999999996</v>
      </c>
      <c r="E11" s="4">
        <v>4.3</v>
      </c>
      <c r="F11" s="4">
        <v>3.9</v>
      </c>
    </row>
    <row r="12" spans="1:6" x14ac:dyDescent="0.3">
      <c r="A12" s="1">
        <v>44896</v>
      </c>
      <c r="B12" s="4">
        <v>5.5</v>
      </c>
      <c r="C12" s="4">
        <v>-0.1</v>
      </c>
      <c r="D12" s="4">
        <v>5.5</v>
      </c>
      <c r="E12" s="4">
        <v>4.5999999999999996</v>
      </c>
      <c r="F12" s="4">
        <v>4.4000000000000004</v>
      </c>
    </row>
    <row r="13" spans="1:6" x14ac:dyDescent="0.3">
      <c r="A13" s="1">
        <v>44866</v>
      </c>
      <c r="B13" s="4">
        <v>5.8</v>
      </c>
      <c r="C13" s="4">
        <v>0.3</v>
      </c>
      <c r="D13" s="4">
        <v>5.9</v>
      </c>
      <c r="E13" s="4">
        <v>4.9000000000000004</v>
      </c>
      <c r="F13" s="4">
        <v>4.5999999999999996</v>
      </c>
    </row>
    <row r="14" spans="1:6" x14ac:dyDescent="0.3">
      <c r="A14" s="1">
        <v>44835</v>
      </c>
      <c r="B14" s="4">
        <v>6.1</v>
      </c>
      <c r="C14" s="4">
        <v>0.3</v>
      </c>
      <c r="D14" s="4">
        <v>6</v>
      </c>
      <c r="E14" s="4">
        <v>5.0999999999999996</v>
      </c>
      <c r="F14" s="4">
        <v>4.9000000000000004</v>
      </c>
    </row>
    <row r="15" spans="1:6" x14ac:dyDescent="0.3">
      <c r="A15" s="1">
        <v>44805</v>
      </c>
      <c r="B15" s="4">
        <v>6.4</v>
      </c>
      <c r="C15" s="4">
        <v>0.7</v>
      </c>
      <c r="D15" s="4">
        <v>6.2</v>
      </c>
      <c r="E15" s="4">
        <v>5.3</v>
      </c>
      <c r="F15" s="4">
        <v>5.0999999999999996</v>
      </c>
    </row>
    <row r="16" spans="1:6" x14ac:dyDescent="0.3">
      <c r="A16" s="1">
        <v>44774</v>
      </c>
      <c r="B16" s="4">
        <v>6.5</v>
      </c>
      <c r="C16" s="4">
        <v>0.8</v>
      </c>
      <c r="D16" s="4">
        <v>6.3</v>
      </c>
      <c r="E16" s="4">
        <v>5.3</v>
      </c>
      <c r="F16" s="4">
        <v>5.3</v>
      </c>
    </row>
    <row r="17" spans="1:6" x14ac:dyDescent="0.3">
      <c r="A17" s="1">
        <v>44743</v>
      </c>
      <c r="B17" s="4">
        <v>6.7</v>
      </c>
      <c r="C17" s="4">
        <v>0.8</v>
      </c>
      <c r="D17" s="4">
        <v>6.3</v>
      </c>
      <c r="E17" s="4">
        <v>5.3</v>
      </c>
      <c r="F17" s="4">
        <v>5.3</v>
      </c>
    </row>
    <row r="18" spans="1:6" x14ac:dyDescent="0.3">
      <c r="A18" s="1">
        <v>44713</v>
      </c>
      <c r="B18" s="4">
        <v>6.9</v>
      </c>
      <c r="C18" s="4">
        <v>0.9</v>
      </c>
      <c r="D18" s="4">
        <v>6.6</v>
      </c>
      <c r="E18" s="4">
        <v>5.4</v>
      </c>
      <c r="F18" s="4">
        <v>5.4</v>
      </c>
    </row>
    <row r="19" spans="1:6" x14ac:dyDescent="0.3">
      <c r="A19" s="1">
        <v>44682</v>
      </c>
      <c r="B19" s="4">
        <v>7</v>
      </c>
      <c r="C19" s="4">
        <v>1.2</v>
      </c>
      <c r="D19" s="4">
        <v>6.6</v>
      </c>
      <c r="E19" s="4">
        <v>5.3</v>
      </c>
      <c r="F19" s="4">
        <v>5.3</v>
      </c>
    </row>
    <row r="20" spans="1:6" x14ac:dyDescent="0.3">
      <c r="A20" s="1">
        <v>44652</v>
      </c>
      <c r="B20" s="4">
        <v>7</v>
      </c>
      <c r="C20" s="4">
        <v>1.2</v>
      </c>
      <c r="D20" s="4">
        <v>6.5</v>
      </c>
      <c r="E20" s="4">
        <v>5.2</v>
      </c>
      <c r="F20" s="4">
        <v>5.2</v>
      </c>
    </row>
    <row r="21" spans="1:6" x14ac:dyDescent="0.3">
      <c r="A21" s="1">
        <v>44621</v>
      </c>
      <c r="B21" s="4">
        <v>7</v>
      </c>
      <c r="C21" s="4">
        <v>1.1000000000000001</v>
      </c>
      <c r="D21" s="4">
        <v>6.7</v>
      </c>
      <c r="E21" s="4">
        <v>5.3</v>
      </c>
      <c r="F21" s="4">
        <v>5.4</v>
      </c>
    </row>
    <row r="22" spans="1:6" x14ac:dyDescent="0.3">
      <c r="A22" s="1">
        <v>44593</v>
      </c>
      <c r="B22" s="4">
        <v>7</v>
      </c>
      <c r="C22" s="4">
        <v>1</v>
      </c>
      <c r="D22" s="4">
        <v>6.4</v>
      </c>
      <c r="E22" s="4">
        <v>5.0999999999999996</v>
      </c>
      <c r="F22" s="4">
        <v>5.4</v>
      </c>
    </row>
    <row r="23" spans="1:6" x14ac:dyDescent="0.3">
      <c r="A23" s="1">
        <v>44562</v>
      </c>
      <c r="B23" s="4">
        <v>7</v>
      </c>
      <c r="C23" s="4">
        <v>1</v>
      </c>
      <c r="D23" s="4">
        <v>6.3</v>
      </c>
      <c r="E23" s="4">
        <v>4.9000000000000004</v>
      </c>
      <c r="F23" s="4">
        <v>5.5</v>
      </c>
    </row>
    <row r="24" spans="1:6" x14ac:dyDescent="0.3">
      <c r="A24" s="1">
        <v>44531</v>
      </c>
      <c r="B24" s="4">
        <v>7.1</v>
      </c>
      <c r="C24" s="4">
        <v>0.9</v>
      </c>
      <c r="D24" s="4">
        <v>6.3</v>
      </c>
      <c r="E24" s="4">
        <v>5</v>
      </c>
      <c r="F24" s="4">
        <v>5.4</v>
      </c>
    </row>
    <row r="25" spans="1:6" x14ac:dyDescent="0.3">
      <c r="A25" s="1">
        <v>44501</v>
      </c>
      <c r="B25" s="4">
        <v>7.1</v>
      </c>
      <c r="C25" s="4">
        <v>0.9</v>
      </c>
      <c r="D25" s="4">
        <v>6.3</v>
      </c>
      <c r="E25" s="4">
        <v>4.9000000000000004</v>
      </c>
      <c r="F25" s="4">
        <v>5.5</v>
      </c>
    </row>
    <row r="26" spans="1:6" x14ac:dyDescent="0.3">
      <c r="A26" s="1">
        <v>44470</v>
      </c>
      <c r="B26" s="4">
        <v>7.2</v>
      </c>
      <c r="C26" s="4">
        <v>0.9</v>
      </c>
      <c r="D26" s="4">
        <v>6.4</v>
      </c>
      <c r="E26" s="4">
        <v>4.9000000000000004</v>
      </c>
      <c r="F26" s="4">
        <v>5.5</v>
      </c>
    </row>
    <row r="27" spans="1:6" x14ac:dyDescent="0.3">
      <c r="A27" s="1">
        <v>44440</v>
      </c>
      <c r="B27" s="4">
        <v>7.2</v>
      </c>
      <c r="C27" s="4">
        <v>0.9</v>
      </c>
      <c r="D27" s="4">
        <v>6.6</v>
      </c>
      <c r="E27" s="4">
        <v>4.8</v>
      </c>
      <c r="F27" s="4">
        <v>5.5</v>
      </c>
    </row>
    <row r="28" spans="1:6" x14ac:dyDescent="0.3">
      <c r="A28" s="1">
        <v>44409</v>
      </c>
      <c r="B28" s="4">
        <v>7.3</v>
      </c>
      <c r="C28" s="4">
        <v>0.8</v>
      </c>
      <c r="D28" s="4">
        <v>6.7</v>
      </c>
      <c r="E28" s="4">
        <v>4.5</v>
      </c>
      <c r="F28" s="4">
        <v>5.8</v>
      </c>
    </row>
    <row r="29" spans="1:6" x14ac:dyDescent="0.3">
      <c r="A29" s="1">
        <v>44378</v>
      </c>
      <c r="B29" s="4">
        <v>7.2</v>
      </c>
      <c r="C29" s="4">
        <v>0.9</v>
      </c>
      <c r="D29" s="4">
        <v>6.7</v>
      </c>
      <c r="E29" s="4">
        <v>4.5</v>
      </c>
      <c r="F29" s="4">
        <v>5.7</v>
      </c>
    </row>
    <row r="30" spans="1:6" x14ac:dyDescent="0.3">
      <c r="A30" s="1">
        <v>44348</v>
      </c>
      <c r="B30" s="4">
        <v>7.1</v>
      </c>
      <c r="C30" s="4">
        <v>0.6</v>
      </c>
      <c r="D30" s="4">
        <v>6.2</v>
      </c>
      <c r="E30" s="4">
        <v>4.2</v>
      </c>
      <c r="F30" s="4">
        <v>5.7</v>
      </c>
    </row>
    <row r="31" spans="1:6" x14ac:dyDescent="0.3">
      <c r="A31" s="1">
        <v>44317</v>
      </c>
      <c r="B31" s="4">
        <v>6.8</v>
      </c>
      <c r="C31" s="4">
        <v>0.1</v>
      </c>
      <c r="D31" s="4">
        <v>6</v>
      </c>
      <c r="E31" s="4">
        <v>3.8</v>
      </c>
      <c r="F31" s="4">
        <v>5.4</v>
      </c>
    </row>
    <row r="32" spans="1:6" x14ac:dyDescent="0.3">
      <c r="A32" s="1">
        <v>44287</v>
      </c>
      <c r="B32" s="4">
        <v>6.8</v>
      </c>
      <c r="C32" s="4">
        <v>-0.1</v>
      </c>
      <c r="D32" s="4">
        <v>6.2</v>
      </c>
      <c r="E32" s="4">
        <v>3.7</v>
      </c>
      <c r="F32" s="4">
        <v>5.4</v>
      </c>
    </row>
    <row r="33" spans="1:6" x14ac:dyDescent="0.3">
      <c r="A33" s="1">
        <v>44256</v>
      </c>
      <c r="B33" s="4">
        <v>6.7</v>
      </c>
      <c r="C33" s="4">
        <v>-0.5</v>
      </c>
      <c r="D33" s="4">
        <v>5.4</v>
      </c>
      <c r="E33" s="4">
        <v>3.1</v>
      </c>
      <c r="F33" s="4">
        <v>5</v>
      </c>
    </row>
    <row r="34" spans="1:6" x14ac:dyDescent="0.3">
      <c r="A34" s="1">
        <v>44228</v>
      </c>
      <c r="B34" s="4">
        <v>6.5</v>
      </c>
      <c r="C34" s="4">
        <v>-0.9</v>
      </c>
      <c r="D34" s="4">
        <v>5.3</v>
      </c>
      <c r="E34" s="4">
        <v>2.5</v>
      </c>
      <c r="F34" s="4">
        <v>4.5</v>
      </c>
    </row>
    <row r="35" spans="1:6" x14ac:dyDescent="0.3">
      <c r="A35" s="1">
        <v>44197</v>
      </c>
      <c r="B35" s="4">
        <v>6.6</v>
      </c>
      <c r="C35" s="4">
        <v>-0.9</v>
      </c>
      <c r="D35" s="4">
        <v>5.5</v>
      </c>
      <c r="E35" s="4">
        <v>2.5</v>
      </c>
      <c r="F35" s="4">
        <v>4.5</v>
      </c>
    </row>
    <row r="36" spans="1:6" x14ac:dyDescent="0.3">
      <c r="A36" s="1">
        <v>44166</v>
      </c>
      <c r="B36" s="4">
        <v>6.5</v>
      </c>
      <c r="C36" s="4">
        <v>-1.1000000000000001</v>
      </c>
      <c r="D36" s="4">
        <v>5.6</v>
      </c>
      <c r="E36" s="4">
        <v>2.4</v>
      </c>
      <c r="F36" s="4">
        <v>4.7</v>
      </c>
    </row>
    <row r="37" spans="1:6" x14ac:dyDescent="0.3">
      <c r="A37" s="1">
        <v>44136</v>
      </c>
      <c r="B37" s="4">
        <v>6.2</v>
      </c>
      <c r="C37" s="4">
        <v>-1.3</v>
      </c>
      <c r="D37" s="4">
        <v>5.7</v>
      </c>
      <c r="E37" s="4">
        <v>2.1</v>
      </c>
      <c r="F37" s="4">
        <v>4.7</v>
      </c>
    </row>
    <row r="38" spans="1:6" x14ac:dyDescent="0.3">
      <c r="A38" s="1">
        <v>44105</v>
      </c>
      <c r="B38" s="4">
        <v>6.3</v>
      </c>
      <c r="C38" s="4">
        <v>-1.4</v>
      </c>
      <c r="D38" s="4">
        <v>5.6</v>
      </c>
      <c r="E38" s="4">
        <v>2.2000000000000002</v>
      </c>
      <c r="F38" s="4">
        <v>4.5999999999999996</v>
      </c>
    </row>
    <row r="39" spans="1:6" x14ac:dyDescent="0.3">
      <c r="A39" s="1">
        <v>44075</v>
      </c>
      <c r="B39" s="4">
        <v>6.2</v>
      </c>
      <c r="C39" s="4">
        <v>-1.5</v>
      </c>
      <c r="D39" s="4">
        <v>5.5</v>
      </c>
      <c r="E39" s="4">
        <v>2.1</v>
      </c>
      <c r="F39" s="4">
        <v>4.5</v>
      </c>
    </row>
    <row r="40" spans="1:6" x14ac:dyDescent="0.3">
      <c r="A40" s="1">
        <v>44044</v>
      </c>
      <c r="B40" s="4">
        <v>6</v>
      </c>
      <c r="C40" s="4">
        <v>-1.7</v>
      </c>
      <c r="D40" s="4">
        <v>5.4</v>
      </c>
      <c r="E40" s="4">
        <v>2</v>
      </c>
      <c r="F40" s="4">
        <v>4.0999999999999996</v>
      </c>
    </row>
    <row r="41" spans="1:6" x14ac:dyDescent="0.3">
      <c r="A41" s="1">
        <v>44013</v>
      </c>
      <c r="B41" s="4">
        <v>6.1</v>
      </c>
      <c r="C41" s="4">
        <v>-1.7</v>
      </c>
      <c r="D41" s="4">
        <v>5.5</v>
      </c>
      <c r="E41" s="4">
        <v>2</v>
      </c>
      <c r="F41" s="4">
        <v>4.2</v>
      </c>
    </row>
    <row r="42" spans="1:6" x14ac:dyDescent="0.3">
      <c r="A42" s="1">
        <v>43983</v>
      </c>
      <c r="B42" s="4">
        <v>5.9</v>
      </c>
      <c r="C42" s="4">
        <v>-2.1</v>
      </c>
      <c r="D42" s="4">
        <v>5.9</v>
      </c>
      <c r="E42" s="4">
        <v>2</v>
      </c>
      <c r="F42" s="4">
        <v>4.0999999999999996</v>
      </c>
    </row>
    <row r="43" spans="1:6" x14ac:dyDescent="0.3">
      <c r="A43" s="1">
        <v>43952</v>
      </c>
      <c r="B43" s="4">
        <v>6</v>
      </c>
      <c r="C43" s="4">
        <v>-2</v>
      </c>
      <c r="D43" s="4">
        <v>6.1</v>
      </c>
      <c r="E43" s="4">
        <v>2.1</v>
      </c>
      <c r="F43" s="4">
        <v>4.2</v>
      </c>
    </row>
    <row r="44" spans="1:6" x14ac:dyDescent="0.3">
      <c r="A44" s="1">
        <v>43922</v>
      </c>
      <c r="B44" s="4">
        <v>5.9</v>
      </c>
      <c r="C44" s="4">
        <v>-1.8</v>
      </c>
      <c r="D44" s="4">
        <v>5.9</v>
      </c>
      <c r="E44" s="4">
        <v>2</v>
      </c>
      <c r="F44" s="4">
        <v>3.9</v>
      </c>
    </row>
    <row r="45" spans="1:6" x14ac:dyDescent="0.3">
      <c r="A45" s="1">
        <v>43891</v>
      </c>
      <c r="B45" s="4">
        <v>5.8</v>
      </c>
      <c r="C45" s="4">
        <v>-1.7</v>
      </c>
      <c r="D45" s="4">
        <v>6.5</v>
      </c>
      <c r="E45" s="4">
        <v>2.2000000000000002</v>
      </c>
      <c r="F45" s="4">
        <v>4</v>
      </c>
    </row>
    <row r="46" spans="1:6" x14ac:dyDescent="0.3">
      <c r="A46" s="1">
        <v>43862</v>
      </c>
      <c r="B46" s="4">
        <v>5.7</v>
      </c>
      <c r="C46" s="4">
        <v>-1.4</v>
      </c>
      <c r="D46" s="4">
        <v>7</v>
      </c>
      <c r="E46" s="4">
        <v>2.6</v>
      </c>
      <c r="F46" s="4">
        <v>4.3</v>
      </c>
    </row>
    <row r="47" spans="1:6" x14ac:dyDescent="0.3">
      <c r="A47" s="1">
        <v>43831</v>
      </c>
      <c r="B47" s="4">
        <v>5.5</v>
      </c>
      <c r="C47" s="4">
        <v>-1.4</v>
      </c>
      <c r="D47" s="4">
        <v>6.9</v>
      </c>
      <c r="E47" s="4">
        <v>2.5</v>
      </c>
      <c r="F47" s="4">
        <v>4.0999999999999996</v>
      </c>
    </row>
    <row r="48" spans="1:6" x14ac:dyDescent="0.3">
      <c r="A48" s="1">
        <v>43800</v>
      </c>
      <c r="B48" s="4">
        <v>5.4</v>
      </c>
      <c r="C48" s="4">
        <v>-1.3</v>
      </c>
      <c r="D48" s="4">
        <v>6.8</v>
      </c>
      <c r="E48" s="4">
        <v>2.5</v>
      </c>
      <c r="F48" s="4">
        <v>3.9</v>
      </c>
    </row>
    <row r="49" spans="1:6" x14ac:dyDescent="0.3">
      <c r="A49" s="1">
        <v>43770</v>
      </c>
      <c r="B49" s="4">
        <v>5.4</v>
      </c>
      <c r="C49" s="4">
        <v>-1.3</v>
      </c>
      <c r="D49" s="4">
        <v>6.7</v>
      </c>
      <c r="E49" s="4">
        <v>2.5</v>
      </c>
      <c r="F49" s="4">
        <v>3.7</v>
      </c>
    </row>
    <row r="50" spans="1:6" x14ac:dyDescent="0.3">
      <c r="A50" s="1">
        <v>43739</v>
      </c>
      <c r="B50" s="4">
        <v>5.2</v>
      </c>
      <c r="C50" s="4">
        <v>-1.3</v>
      </c>
      <c r="D50" s="4">
        <v>6.7</v>
      </c>
      <c r="E50" s="4">
        <v>2.2999999999999998</v>
      </c>
      <c r="F50" s="4">
        <v>3.7</v>
      </c>
    </row>
    <row r="51" spans="1:6" x14ac:dyDescent="0.3">
      <c r="A51" s="1">
        <v>43709</v>
      </c>
      <c r="B51" s="4">
        <v>5</v>
      </c>
      <c r="C51" s="4">
        <v>-1.4</v>
      </c>
      <c r="D51" s="4">
        <v>6.6</v>
      </c>
      <c r="E51" s="4">
        <v>2.2999999999999998</v>
      </c>
      <c r="F51" s="4">
        <v>3.5</v>
      </c>
    </row>
    <row r="52" spans="1:6" x14ac:dyDescent="0.3">
      <c r="A52" s="1">
        <v>43678</v>
      </c>
      <c r="B52" s="4">
        <v>5</v>
      </c>
      <c r="C52" s="4">
        <v>-1.4</v>
      </c>
      <c r="D52" s="4">
        <v>6.4</v>
      </c>
      <c r="E52" s="4">
        <v>2.4</v>
      </c>
      <c r="F52" s="4">
        <v>3.5</v>
      </c>
    </row>
    <row r="53" spans="1:6" x14ac:dyDescent="0.3">
      <c r="A53" s="1">
        <v>43647</v>
      </c>
      <c r="B53" s="4">
        <v>4.9000000000000004</v>
      </c>
      <c r="C53" s="4">
        <v>-1.5</v>
      </c>
      <c r="D53" s="4">
        <v>6.4</v>
      </c>
      <c r="E53" s="4">
        <v>2.4</v>
      </c>
      <c r="F53" s="4">
        <v>3.4</v>
      </c>
    </row>
    <row r="54" spans="1:6" x14ac:dyDescent="0.3">
      <c r="A54" s="1">
        <v>43617</v>
      </c>
      <c r="B54" s="4">
        <v>4.8</v>
      </c>
      <c r="C54" s="4">
        <v>-1.2</v>
      </c>
      <c r="D54" s="4">
        <v>6.3</v>
      </c>
      <c r="E54" s="4">
        <v>2.2999999999999998</v>
      </c>
      <c r="F54" s="4">
        <v>3.4</v>
      </c>
    </row>
    <row r="55" spans="1:6" x14ac:dyDescent="0.3">
      <c r="A55" s="1">
        <v>43586</v>
      </c>
      <c r="B55" s="4">
        <v>4.9000000000000004</v>
      </c>
      <c r="C55" s="4">
        <v>-1</v>
      </c>
      <c r="D55" s="4">
        <v>6.2</v>
      </c>
      <c r="E55" s="4">
        <v>2.5</v>
      </c>
      <c r="F55" s="4">
        <v>3.4</v>
      </c>
    </row>
    <row r="56" spans="1:6" x14ac:dyDescent="0.3">
      <c r="A56" s="1">
        <v>43556</v>
      </c>
      <c r="B56" s="4">
        <v>4.7</v>
      </c>
      <c r="C56" s="4">
        <v>-1.1000000000000001</v>
      </c>
      <c r="D56" s="4">
        <v>6.1</v>
      </c>
      <c r="E56" s="4">
        <v>2.5</v>
      </c>
      <c r="F56" s="4">
        <v>3.5</v>
      </c>
    </row>
    <row r="57" spans="1:6" x14ac:dyDescent="0.3">
      <c r="A57" s="1">
        <v>43525</v>
      </c>
      <c r="B57" s="4">
        <v>4.7</v>
      </c>
      <c r="C57" s="4">
        <v>-1.1000000000000001</v>
      </c>
      <c r="D57" s="4">
        <v>6</v>
      </c>
      <c r="E57" s="4">
        <v>2.5</v>
      </c>
      <c r="F57" s="4">
        <v>3.4</v>
      </c>
    </row>
    <row r="58" spans="1:6" x14ac:dyDescent="0.3">
      <c r="A58" s="1">
        <v>43497</v>
      </c>
      <c r="B58" s="4">
        <v>4.7</v>
      </c>
      <c r="C58" s="4">
        <v>-1.2</v>
      </c>
      <c r="D58" s="4">
        <v>5.9</v>
      </c>
      <c r="E58" s="4">
        <v>2.5</v>
      </c>
      <c r="F58" s="4">
        <v>3.5</v>
      </c>
    </row>
    <row r="59" spans="1:6" x14ac:dyDescent="0.3">
      <c r="A59" s="1">
        <v>43466</v>
      </c>
      <c r="B59" s="4">
        <v>4.7</v>
      </c>
      <c r="C59" s="4">
        <v>-1.3</v>
      </c>
      <c r="D59" s="4">
        <v>5.7</v>
      </c>
      <c r="E59" s="4">
        <v>2.5</v>
      </c>
      <c r="F59" s="4">
        <v>3.5</v>
      </c>
    </row>
    <row r="60" spans="1:6" x14ac:dyDescent="0.3">
      <c r="A60" s="1">
        <v>43435</v>
      </c>
      <c r="B60" s="4">
        <v>4.5999999999999996</v>
      </c>
      <c r="C60" s="4">
        <v>-1.4</v>
      </c>
      <c r="D60" s="4">
        <v>5.8</v>
      </c>
      <c r="E60" s="4">
        <v>2.4</v>
      </c>
      <c r="F60" s="4">
        <v>3.2</v>
      </c>
    </row>
    <row r="61" spans="1:6" x14ac:dyDescent="0.3">
      <c r="A61" s="1">
        <v>43405</v>
      </c>
      <c r="B61" s="4">
        <v>4.5999999999999996</v>
      </c>
      <c r="C61" s="4">
        <v>-1.3</v>
      </c>
      <c r="D61" s="4">
        <v>5.9</v>
      </c>
      <c r="E61" s="4">
        <v>2.2999999999999998</v>
      </c>
      <c r="F61" s="4">
        <v>3.3</v>
      </c>
    </row>
    <row r="62" spans="1:6" x14ac:dyDescent="0.3">
      <c r="A62" s="1">
        <v>43374</v>
      </c>
      <c r="B62" s="4">
        <v>4.5</v>
      </c>
      <c r="C62" s="4">
        <v>-1.6</v>
      </c>
      <c r="D62" s="4">
        <v>5.9</v>
      </c>
      <c r="E62" s="4">
        <v>2.4</v>
      </c>
      <c r="F62" s="4">
        <v>3.3</v>
      </c>
    </row>
    <row r="63" spans="1:6" x14ac:dyDescent="0.3">
      <c r="A63" s="1">
        <v>43344</v>
      </c>
      <c r="B63" s="4">
        <v>4.4000000000000004</v>
      </c>
      <c r="C63" s="4">
        <v>-1.7</v>
      </c>
      <c r="D63" s="4">
        <v>5.8</v>
      </c>
      <c r="E63" s="4">
        <v>2.2999999999999998</v>
      </c>
      <c r="F63" s="4">
        <v>3.2</v>
      </c>
    </row>
    <row r="64" spans="1:6" x14ac:dyDescent="0.3">
      <c r="A64" s="1">
        <v>43313</v>
      </c>
      <c r="B64" s="4">
        <v>4.4000000000000004</v>
      </c>
      <c r="C64" s="4">
        <v>-1.6</v>
      </c>
      <c r="D64" s="4">
        <v>5.7</v>
      </c>
      <c r="E64" s="4">
        <v>2.2999999999999998</v>
      </c>
      <c r="F64" s="4">
        <v>3.2</v>
      </c>
    </row>
    <row r="65" spans="1:6" x14ac:dyDescent="0.3">
      <c r="A65" s="1">
        <v>43282</v>
      </c>
      <c r="B65" s="4">
        <v>4.3</v>
      </c>
      <c r="C65" s="4">
        <v>-1.7</v>
      </c>
      <c r="D65" s="4">
        <v>5.6</v>
      </c>
      <c r="E65" s="4">
        <v>2.2999999999999998</v>
      </c>
      <c r="F65" s="4">
        <v>3.4</v>
      </c>
    </row>
    <row r="66" spans="1:6" x14ac:dyDescent="0.3">
      <c r="A66" s="1">
        <v>43252</v>
      </c>
      <c r="B66" s="4">
        <v>4.4000000000000004</v>
      </c>
      <c r="C66" s="4">
        <v>-1.7</v>
      </c>
      <c r="D66" s="4">
        <v>5.5</v>
      </c>
      <c r="E66" s="4">
        <v>2.4</v>
      </c>
      <c r="F66" s="4">
        <v>3.1</v>
      </c>
    </row>
    <row r="67" spans="1:6" x14ac:dyDescent="0.3">
      <c r="A67" s="1">
        <v>43221</v>
      </c>
      <c r="B67" s="4">
        <v>4.2</v>
      </c>
      <c r="C67" s="4">
        <v>-1.9</v>
      </c>
      <c r="D67" s="4">
        <v>5.6</v>
      </c>
      <c r="E67" s="4">
        <v>2.2999999999999998</v>
      </c>
      <c r="F67" s="4">
        <v>3</v>
      </c>
    </row>
    <row r="68" spans="1:6" x14ac:dyDescent="0.3">
      <c r="A68" s="1">
        <v>43191</v>
      </c>
      <c r="B68" s="4">
        <v>4.2</v>
      </c>
      <c r="C68" s="4">
        <v>-2.1</v>
      </c>
      <c r="D68" s="4">
        <v>5.6</v>
      </c>
      <c r="E68" s="4">
        <v>2.2000000000000002</v>
      </c>
      <c r="F68" s="4">
        <v>2.9</v>
      </c>
    </row>
    <row r="69" spans="1:6" x14ac:dyDescent="0.3">
      <c r="A69" s="1">
        <v>43160</v>
      </c>
      <c r="B69" s="4">
        <v>4.3</v>
      </c>
      <c r="C69" s="4">
        <v>-2.1</v>
      </c>
      <c r="D69" s="4">
        <v>5.7</v>
      </c>
      <c r="E69" s="4">
        <v>2.2999999999999998</v>
      </c>
      <c r="F69" s="4">
        <v>3</v>
      </c>
    </row>
    <row r="70" spans="1:6" x14ac:dyDescent="0.3">
      <c r="A70" s="1">
        <v>43132</v>
      </c>
      <c r="B70" s="4">
        <v>4.0999999999999996</v>
      </c>
      <c r="C70" s="4">
        <v>-2.2000000000000002</v>
      </c>
      <c r="D70" s="4">
        <v>5.8</v>
      </c>
      <c r="E70" s="4">
        <v>2.2000000000000002</v>
      </c>
      <c r="F70" s="4">
        <v>2.9</v>
      </c>
    </row>
    <row r="71" spans="1:6" x14ac:dyDescent="0.3">
      <c r="A71" s="1">
        <v>43101</v>
      </c>
      <c r="B71" s="4">
        <v>4</v>
      </c>
      <c r="C71" s="4">
        <v>-2.2999999999999998</v>
      </c>
      <c r="D71" s="4">
        <v>6.1</v>
      </c>
      <c r="E71" s="4">
        <v>2.2999999999999998</v>
      </c>
      <c r="F71" s="4">
        <v>3.1</v>
      </c>
    </row>
    <row r="72" spans="1:6" x14ac:dyDescent="0.3">
      <c r="A72" s="1">
        <v>43070</v>
      </c>
      <c r="B72" s="4">
        <v>4</v>
      </c>
      <c r="C72" s="4">
        <v>-2.2999999999999998</v>
      </c>
      <c r="D72" s="4">
        <v>6.2</v>
      </c>
      <c r="E72" s="4">
        <v>2.4</v>
      </c>
      <c r="F72" s="4">
        <v>3.3</v>
      </c>
    </row>
    <row r="73" spans="1:6" x14ac:dyDescent="0.3">
      <c r="A73" s="1">
        <v>43040</v>
      </c>
      <c r="B73" s="4">
        <v>3.9</v>
      </c>
      <c r="C73" s="4">
        <v>-2.4</v>
      </c>
      <c r="D73" s="4">
        <v>6.1</v>
      </c>
      <c r="E73" s="4">
        <v>2.5</v>
      </c>
      <c r="F73" s="4">
        <v>3.1</v>
      </c>
    </row>
    <row r="74" spans="1:6" x14ac:dyDescent="0.3">
      <c r="A74" s="1">
        <v>43009</v>
      </c>
      <c r="B74" s="4">
        <v>3.9</v>
      </c>
      <c r="C74" s="4">
        <v>-2.4</v>
      </c>
      <c r="D74" s="4">
        <v>6.1</v>
      </c>
      <c r="E74" s="4">
        <v>2.5</v>
      </c>
      <c r="F74" s="4">
        <v>3.3</v>
      </c>
    </row>
    <row r="75" spans="1:6" x14ac:dyDescent="0.3">
      <c r="A75" s="1">
        <v>42979</v>
      </c>
      <c r="B75" s="4">
        <v>3.9</v>
      </c>
      <c r="C75" s="4">
        <v>-2.4</v>
      </c>
      <c r="D75" s="4">
        <v>6</v>
      </c>
      <c r="E75" s="4">
        <v>2.5</v>
      </c>
      <c r="F75" s="4">
        <v>3.2</v>
      </c>
    </row>
    <row r="76" spans="1:6" x14ac:dyDescent="0.3">
      <c r="A76" s="1">
        <v>42948</v>
      </c>
      <c r="B76" s="4">
        <v>3.9</v>
      </c>
      <c r="C76" s="4">
        <v>-2.5</v>
      </c>
      <c r="D76" s="4">
        <v>6</v>
      </c>
      <c r="E76" s="4">
        <v>2.4</v>
      </c>
      <c r="F76" s="4">
        <v>3.3</v>
      </c>
    </row>
    <row r="77" spans="1:6" x14ac:dyDescent="0.3">
      <c r="A77" s="1">
        <v>42917</v>
      </c>
      <c r="B77" s="4">
        <v>3.8</v>
      </c>
      <c r="C77" s="4">
        <v>-2.5</v>
      </c>
      <c r="D77" s="4">
        <v>6</v>
      </c>
      <c r="E77" s="4">
        <v>2.2999999999999998</v>
      </c>
      <c r="F77" s="4">
        <v>3</v>
      </c>
    </row>
    <row r="78" spans="1:6" x14ac:dyDescent="0.3">
      <c r="A78" s="1">
        <v>42887</v>
      </c>
      <c r="B78" s="4">
        <v>3.9</v>
      </c>
      <c r="C78" s="4">
        <v>-2.6</v>
      </c>
      <c r="D78" s="4">
        <v>6</v>
      </c>
      <c r="E78" s="4">
        <v>2.4</v>
      </c>
      <c r="F78" s="4">
        <v>3.2</v>
      </c>
    </row>
    <row r="79" spans="1:6" x14ac:dyDescent="0.3">
      <c r="A79" s="1">
        <v>42856</v>
      </c>
      <c r="B79" s="4">
        <v>3.9</v>
      </c>
      <c r="C79" s="4">
        <v>-2.6</v>
      </c>
      <c r="D79" s="4">
        <v>6</v>
      </c>
      <c r="E79" s="4">
        <v>2.2999999999999998</v>
      </c>
      <c r="F79" s="4">
        <v>2.9</v>
      </c>
    </row>
    <row r="80" spans="1:6" x14ac:dyDescent="0.3">
      <c r="A80" s="1">
        <v>42826</v>
      </c>
      <c r="B80" s="4">
        <v>3.8</v>
      </c>
      <c r="C80" s="4">
        <v>-2.7</v>
      </c>
      <c r="D80" s="4">
        <v>5.8</v>
      </c>
      <c r="E80" s="4">
        <v>2.2000000000000002</v>
      </c>
      <c r="F80" s="4">
        <v>3</v>
      </c>
    </row>
    <row r="81" spans="1:6" x14ac:dyDescent="0.3">
      <c r="A81" s="1">
        <v>42795</v>
      </c>
      <c r="B81" s="4">
        <v>3.8</v>
      </c>
      <c r="C81" s="4">
        <v>-2.7</v>
      </c>
      <c r="D81" s="4">
        <v>5.6</v>
      </c>
      <c r="E81" s="4">
        <v>2.2000000000000002</v>
      </c>
      <c r="F81" s="4">
        <v>2.9</v>
      </c>
    </row>
    <row r="82" spans="1:6" x14ac:dyDescent="0.3">
      <c r="A82" s="1">
        <v>42767</v>
      </c>
      <c r="B82" s="4">
        <v>3.8</v>
      </c>
      <c r="C82" s="4">
        <v>-2.9</v>
      </c>
      <c r="D82" s="4">
        <v>5.4</v>
      </c>
      <c r="E82" s="4">
        <v>2.1</v>
      </c>
      <c r="F82" s="4">
        <v>2.8</v>
      </c>
    </row>
    <row r="83" spans="1:6" x14ac:dyDescent="0.3">
      <c r="A83" s="1">
        <v>42736</v>
      </c>
      <c r="B83" s="4">
        <v>3.7</v>
      </c>
      <c r="C83" s="4">
        <v>-3</v>
      </c>
      <c r="D83" s="4">
        <v>5.0999999999999996</v>
      </c>
      <c r="E83" s="4">
        <v>1.9</v>
      </c>
      <c r="F83" s="4">
        <v>2.7</v>
      </c>
    </row>
    <row r="84" spans="1:6" x14ac:dyDescent="0.3">
      <c r="A84" s="1">
        <v>42705</v>
      </c>
      <c r="B84" s="4">
        <v>3.7</v>
      </c>
      <c r="C84" s="4">
        <v>-2.8</v>
      </c>
      <c r="D84" s="4">
        <v>4.5999999999999996</v>
      </c>
      <c r="E84" s="4">
        <v>1.8</v>
      </c>
      <c r="F84" s="4">
        <v>2.7</v>
      </c>
    </row>
    <row r="85" spans="1:6" x14ac:dyDescent="0.3">
      <c r="A85" s="1">
        <v>42675</v>
      </c>
      <c r="B85" s="4">
        <v>3.7</v>
      </c>
      <c r="C85" s="4">
        <v>-3</v>
      </c>
      <c r="D85" s="4">
        <v>4.3</v>
      </c>
      <c r="E85" s="4">
        <v>1.6</v>
      </c>
      <c r="F85" s="4">
        <v>2.5</v>
      </c>
    </row>
    <row r="86" spans="1:6" x14ac:dyDescent="0.3">
      <c r="A86" s="1">
        <v>42644</v>
      </c>
      <c r="B86" s="4">
        <v>3.6</v>
      </c>
      <c r="C86" s="4">
        <v>-3</v>
      </c>
      <c r="D86" s="4">
        <v>4.2</v>
      </c>
      <c r="E86" s="4">
        <v>1.5</v>
      </c>
      <c r="F86" s="4">
        <v>2.2000000000000002</v>
      </c>
    </row>
    <row r="87" spans="1:6" x14ac:dyDescent="0.3">
      <c r="A87" s="1">
        <v>42614</v>
      </c>
      <c r="B87" s="4">
        <v>3.8</v>
      </c>
      <c r="C87" s="4">
        <v>-3</v>
      </c>
      <c r="D87" s="4">
        <v>4.0999999999999996</v>
      </c>
      <c r="E87" s="4">
        <v>1.4</v>
      </c>
      <c r="F87" s="4">
        <v>2.4</v>
      </c>
    </row>
    <row r="88" spans="1:6" x14ac:dyDescent="0.3">
      <c r="A88" s="1">
        <v>42583</v>
      </c>
      <c r="B88" s="4">
        <v>3.7</v>
      </c>
      <c r="C88" s="4">
        <v>-3.2</v>
      </c>
      <c r="D88" s="4">
        <v>4.0999999999999996</v>
      </c>
      <c r="E88" s="4">
        <v>1.4</v>
      </c>
      <c r="F88" s="4">
        <v>2.2999999999999998</v>
      </c>
    </row>
    <row r="89" spans="1:6" x14ac:dyDescent="0.3">
      <c r="A89" s="1">
        <v>42552</v>
      </c>
      <c r="B89" s="4">
        <v>3.8</v>
      </c>
      <c r="C89" s="4">
        <v>-3.1</v>
      </c>
      <c r="D89" s="4">
        <v>4</v>
      </c>
      <c r="E89" s="4">
        <v>1.4</v>
      </c>
      <c r="F89" s="4">
        <v>2.2000000000000002</v>
      </c>
    </row>
    <row r="90" spans="1:6" x14ac:dyDescent="0.3">
      <c r="A90" s="1">
        <v>42522</v>
      </c>
      <c r="B90" s="4">
        <v>3.8</v>
      </c>
      <c r="C90" s="4">
        <v>-3.3</v>
      </c>
      <c r="D90" s="4">
        <v>4</v>
      </c>
      <c r="E90" s="4">
        <v>1.2</v>
      </c>
      <c r="F90" s="4">
        <v>2.1</v>
      </c>
    </row>
    <row r="91" spans="1:6" x14ac:dyDescent="0.3">
      <c r="A91" s="1">
        <v>42491</v>
      </c>
      <c r="B91" s="4">
        <v>3.7</v>
      </c>
      <c r="C91" s="4">
        <v>-3.4</v>
      </c>
      <c r="D91" s="4">
        <v>3.8</v>
      </c>
      <c r="E91" s="4">
        <v>0.9</v>
      </c>
      <c r="F91" s="4">
        <v>2.2999999999999998</v>
      </c>
    </row>
    <row r="92" spans="1:6" x14ac:dyDescent="0.3">
      <c r="A92" s="1">
        <v>42461</v>
      </c>
      <c r="B92" s="4">
        <v>3.8</v>
      </c>
      <c r="C92" s="4">
        <v>-3.6</v>
      </c>
      <c r="D92" s="4">
        <v>3.8</v>
      </c>
      <c r="E92" s="4">
        <v>0.8</v>
      </c>
      <c r="F92" s="4">
        <v>2.2999999999999998</v>
      </c>
    </row>
    <row r="93" spans="1:6" x14ac:dyDescent="0.3">
      <c r="A93" s="1">
        <v>42430</v>
      </c>
      <c r="B93" s="4">
        <v>3.7</v>
      </c>
      <c r="C93" s="4">
        <v>-4.0999999999999996</v>
      </c>
      <c r="D93" s="4">
        <v>3.9</v>
      </c>
      <c r="E93" s="4">
        <v>0.7</v>
      </c>
      <c r="F93" s="4">
        <v>2.2999999999999998</v>
      </c>
    </row>
    <row r="94" spans="1:6" x14ac:dyDescent="0.3">
      <c r="A94" s="1">
        <v>42401</v>
      </c>
      <c r="B94" s="4">
        <v>3.5</v>
      </c>
      <c r="C94" s="4">
        <v>-4</v>
      </c>
      <c r="D94" s="4">
        <v>3.8</v>
      </c>
      <c r="E94" s="4">
        <v>0.5</v>
      </c>
      <c r="F94" s="4">
        <v>2.2999999999999998</v>
      </c>
    </row>
    <row r="95" spans="1:6" x14ac:dyDescent="0.3">
      <c r="A95" s="1">
        <v>42370</v>
      </c>
      <c r="B95" s="4">
        <v>3.5</v>
      </c>
      <c r="C95" s="4">
        <v>-4</v>
      </c>
      <c r="D95" s="4">
        <v>3.7</v>
      </c>
      <c r="E95" s="4">
        <v>0.5</v>
      </c>
      <c r="F95" s="4">
        <v>2.1</v>
      </c>
    </row>
    <row r="96" spans="1:6" x14ac:dyDescent="0.3">
      <c r="A96" s="1">
        <v>42339</v>
      </c>
      <c r="B96" s="4">
        <v>3.5</v>
      </c>
      <c r="C96" s="4">
        <v>-4.2</v>
      </c>
      <c r="D96" s="4">
        <v>3.8</v>
      </c>
      <c r="E96" s="4">
        <v>0.4</v>
      </c>
      <c r="F96" s="4">
        <v>2.1</v>
      </c>
    </row>
    <row r="97" spans="2:6" x14ac:dyDescent="0.3">
      <c r="B97" s="16"/>
      <c r="C97" s="16"/>
      <c r="D97" s="4"/>
      <c r="E97" s="16"/>
      <c r="F97" s="16"/>
    </row>
    <row r="98" spans="2:6" x14ac:dyDescent="0.3">
      <c r="B98" s="16"/>
      <c r="C98" s="16"/>
      <c r="D98" s="4"/>
      <c r="E98" s="16"/>
      <c r="F98" s="16"/>
    </row>
    <row r="99" spans="2:6" x14ac:dyDescent="0.3">
      <c r="B99" s="16"/>
      <c r="C99" s="16"/>
      <c r="D99" s="4"/>
      <c r="E99" s="16"/>
      <c r="F99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4" sqref="D4"/>
    </sheetView>
  </sheetViews>
  <sheetFormatPr baseColWidth="10" defaultRowHeight="14.4" x14ac:dyDescent="0.3"/>
  <sheetData>
    <row r="1" spans="1:4" ht="57.6" x14ac:dyDescent="0.3">
      <c r="B1" s="20">
        <v>2021</v>
      </c>
      <c r="C1" s="20">
        <v>2022</v>
      </c>
      <c r="D1" s="21" t="s">
        <v>171</v>
      </c>
    </row>
    <row r="2" spans="1:4" x14ac:dyDescent="0.3">
      <c r="A2" s="22" t="s">
        <v>8</v>
      </c>
      <c r="B2" s="27">
        <v>9.7371855930290782E-2</v>
      </c>
      <c r="C2" s="27">
        <v>8.8901416767692587E-2</v>
      </c>
      <c r="D2" s="27">
        <v>0.06</v>
      </c>
    </row>
    <row r="3" spans="1:4" x14ac:dyDescent="0.3">
      <c r="A3" s="22" t="s">
        <v>6</v>
      </c>
      <c r="B3" s="27">
        <v>6.6914815685082035E-2</v>
      </c>
      <c r="C3" s="27">
        <v>5.4034631565642886E-2</v>
      </c>
      <c r="D3" s="27">
        <v>3.4184131268823657E-2</v>
      </c>
    </row>
    <row r="4" spans="1:4" x14ac:dyDescent="0.3">
      <c r="A4" s="22" t="s">
        <v>7</v>
      </c>
      <c r="B4" s="27">
        <v>4.7795817513808764E-2</v>
      </c>
      <c r="C4" s="27">
        <v>4.7702221672991194E-2</v>
      </c>
      <c r="D4" s="27">
        <v>3.9215431877188504E-2</v>
      </c>
    </row>
    <row r="5" spans="1:4" x14ac:dyDescent="0.3">
      <c r="A5" s="22" t="s">
        <v>9</v>
      </c>
      <c r="B5" s="27">
        <v>3.6211267860902722E-2</v>
      </c>
      <c r="C5" s="27">
        <v>3.159672598353145E-2</v>
      </c>
      <c r="D5" s="27">
        <v>0.02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" sqref="I2"/>
    </sheetView>
  </sheetViews>
  <sheetFormatPr baseColWidth="10" defaultRowHeight="14.4" x14ac:dyDescent="0.3"/>
  <cols>
    <col min="2" max="2" width="9.44140625" style="5" bestFit="1" customWidth="1"/>
    <col min="3" max="3" width="13.33203125" style="5" bestFit="1" customWidth="1"/>
    <col min="4" max="4" width="7.6640625" style="5" bestFit="1" customWidth="1"/>
    <col min="5" max="5" width="13.33203125" style="5" bestFit="1" customWidth="1"/>
    <col min="6" max="6" width="7.6640625" style="5" bestFit="1" customWidth="1"/>
    <col min="7" max="7" width="13.33203125" style="5" bestFit="1" customWidth="1"/>
    <col min="8" max="8" width="6.6640625" style="5" bestFit="1" customWidth="1"/>
    <col min="9" max="9" width="13.33203125" style="5" bestFit="1" customWidth="1"/>
  </cols>
  <sheetData>
    <row r="1" spans="1:9" x14ac:dyDescent="0.3">
      <c r="B1" s="5" t="s">
        <v>6</v>
      </c>
      <c r="C1" s="5" t="s">
        <v>36</v>
      </c>
      <c r="D1" s="5" t="s">
        <v>7</v>
      </c>
      <c r="E1" s="5" t="s">
        <v>36</v>
      </c>
      <c r="F1" s="5" t="s">
        <v>8</v>
      </c>
      <c r="G1" s="5" t="s">
        <v>36</v>
      </c>
      <c r="H1" s="5" t="s">
        <v>9</v>
      </c>
      <c r="I1" s="5" t="s">
        <v>36</v>
      </c>
    </row>
    <row r="2" spans="1:9" x14ac:dyDescent="0.3">
      <c r="A2" s="1">
        <v>45200</v>
      </c>
      <c r="B2" s="5">
        <v>10975</v>
      </c>
      <c r="C2" s="19">
        <f>AVERAGE(B$2:B$62)</f>
        <v>17279.114754098362</v>
      </c>
      <c r="D2" s="5">
        <v>4392</v>
      </c>
      <c r="E2" s="19">
        <f>AVERAGE(D$2:D$62)</f>
        <v>4227.0983606557375</v>
      </c>
      <c r="F2" s="5">
        <v>9455</v>
      </c>
      <c r="G2" s="19">
        <f>AVERAGE(F$2:F$62)</f>
        <v>17449.360655737706</v>
      </c>
      <c r="H2" s="5">
        <v>4334</v>
      </c>
      <c r="I2" s="19">
        <f>AVERAGE(H$2:H$62)</f>
        <v>4596.7704918032787</v>
      </c>
    </row>
    <row r="3" spans="1:9" x14ac:dyDescent="0.3">
      <c r="A3" s="1">
        <v>45170</v>
      </c>
      <c r="B3" s="5">
        <v>10269</v>
      </c>
      <c r="C3" s="19">
        <f t="shared" ref="C3:E66" si="0">AVERAGE(B$2:B$62)</f>
        <v>17279.114754098362</v>
      </c>
      <c r="D3" s="5">
        <v>3879</v>
      </c>
      <c r="E3" s="19">
        <f t="shared" si="0"/>
        <v>4227.0983606557375</v>
      </c>
      <c r="F3" s="5">
        <v>9355</v>
      </c>
      <c r="G3" s="19">
        <f t="shared" ref="G3" si="1">AVERAGE(F$2:F$62)</f>
        <v>17449.360655737706</v>
      </c>
      <c r="H3" s="5">
        <v>4133</v>
      </c>
      <c r="I3" s="19">
        <f t="shared" ref="I3" si="2">AVERAGE(H$2:H$62)</f>
        <v>4596.7704918032787</v>
      </c>
    </row>
    <row r="4" spans="1:9" x14ac:dyDescent="0.3">
      <c r="A4" s="1">
        <v>45139</v>
      </c>
      <c r="B4" s="5">
        <v>11775</v>
      </c>
      <c r="C4" s="19">
        <f t="shared" si="0"/>
        <v>17279.114754098362</v>
      </c>
      <c r="D4" s="5">
        <v>3260</v>
      </c>
      <c r="E4" s="19">
        <f t="shared" si="0"/>
        <v>4227.0983606557375</v>
      </c>
      <c r="F4" s="5">
        <v>11451</v>
      </c>
      <c r="G4" s="19">
        <f t="shared" ref="G4" si="3">AVERAGE(F$2:F$62)</f>
        <v>17449.360655737706</v>
      </c>
      <c r="H4" s="5">
        <v>1741</v>
      </c>
      <c r="I4" s="19">
        <f t="shared" ref="I4" si="4">AVERAGE(H$2:H$62)</f>
        <v>4596.7704918032787</v>
      </c>
    </row>
    <row r="5" spans="1:9" x14ac:dyDescent="0.3">
      <c r="A5" s="1">
        <v>45108</v>
      </c>
      <c r="B5">
        <v>11489</v>
      </c>
      <c r="C5" s="19">
        <f t="shared" si="0"/>
        <v>17279.114754098362</v>
      </c>
      <c r="D5">
        <v>4870</v>
      </c>
      <c r="E5" s="19">
        <f t="shared" si="0"/>
        <v>4227.0983606557375</v>
      </c>
      <c r="F5">
        <v>12792</v>
      </c>
      <c r="G5" s="19">
        <f t="shared" ref="G5" si="5">AVERAGE(F$2:F$62)</f>
        <v>17449.360655737706</v>
      </c>
      <c r="H5">
        <v>4308</v>
      </c>
      <c r="I5" s="19">
        <f t="shared" ref="I5" si="6">AVERAGE(H$2:H$62)</f>
        <v>4596.7704918032787</v>
      </c>
    </row>
    <row r="6" spans="1:9" x14ac:dyDescent="0.3">
      <c r="A6" s="1">
        <v>45078</v>
      </c>
      <c r="B6">
        <v>11418</v>
      </c>
      <c r="C6" s="19">
        <f t="shared" si="0"/>
        <v>17279.114754098362</v>
      </c>
      <c r="D6">
        <v>4865</v>
      </c>
      <c r="E6" s="19">
        <f t="shared" si="0"/>
        <v>4227.0983606557375</v>
      </c>
      <c r="F6">
        <v>13760</v>
      </c>
      <c r="G6" s="19">
        <f t="shared" ref="G6" si="7">AVERAGE(F$2:F$62)</f>
        <v>17449.360655737706</v>
      </c>
      <c r="H6">
        <v>4173</v>
      </c>
      <c r="I6" s="19">
        <f t="shared" ref="I6" si="8">AVERAGE(H$2:H$62)</f>
        <v>4596.7704918032787</v>
      </c>
    </row>
    <row r="7" spans="1:9" x14ac:dyDescent="0.3">
      <c r="A7" s="1">
        <v>45047</v>
      </c>
      <c r="B7" s="5">
        <v>10712</v>
      </c>
      <c r="C7" s="19">
        <f t="shared" si="0"/>
        <v>17279.114754098362</v>
      </c>
      <c r="D7" s="5">
        <v>4736</v>
      </c>
      <c r="E7" s="19">
        <f t="shared" si="0"/>
        <v>4227.0983606557375</v>
      </c>
      <c r="F7" s="5">
        <v>13128</v>
      </c>
      <c r="G7" s="19">
        <f t="shared" ref="G7" si="9">AVERAGE(F$2:F$62)</f>
        <v>17449.360655737706</v>
      </c>
      <c r="H7" s="5">
        <v>4169</v>
      </c>
      <c r="I7" s="19">
        <f t="shared" ref="I7" si="10">AVERAGE(H$2:H$62)</f>
        <v>4596.7704918032787</v>
      </c>
    </row>
    <row r="8" spans="1:9" x14ac:dyDescent="0.3">
      <c r="A8" s="1">
        <v>45017</v>
      </c>
      <c r="B8" s="19">
        <v>10130</v>
      </c>
      <c r="C8" s="19">
        <f t="shared" si="0"/>
        <v>17279.114754098362</v>
      </c>
      <c r="D8" s="19">
        <v>3913</v>
      </c>
      <c r="E8" s="19">
        <f t="shared" si="0"/>
        <v>4227.0983606557375</v>
      </c>
      <c r="F8" s="19">
        <v>12461</v>
      </c>
      <c r="G8" s="19">
        <f t="shared" ref="G8" si="11">AVERAGE(F$2:F$62)</f>
        <v>17449.360655737706</v>
      </c>
      <c r="H8" s="19">
        <v>3422</v>
      </c>
      <c r="I8" s="19">
        <f t="shared" ref="I8" si="12">AVERAGE(H$2:H$62)</f>
        <v>4596.7704918032787</v>
      </c>
    </row>
    <row r="9" spans="1:9" x14ac:dyDescent="0.3">
      <c r="A9" s="1">
        <v>44986</v>
      </c>
      <c r="B9" s="19">
        <v>12012</v>
      </c>
      <c r="C9" s="19">
        <f t="shared" si="0"/>
        <v>17279.114754098362</v>
      </c>
      <c r="D9" s="19">
        <v>4918</v>
      </c>
      <c r="E9" s="19">
        <f t="shared" si="0"/>
        <v>4227.0983606557375</v>
      </c>
      <c r="F9" s="19">
        <v>13409</v>
      </c>
      <c r="G9" s="19">
        <f t="shared" ref="G9" si="13">AVERAGE(F$2:F$62)</f>
        <v>17449.360655737706</v>
      </c>
      <c r="H9" s="19">
        <v>4443</v>
      </c>
      <c r="I9" s="19">
        <f t="shared" ref="I9" si="14">AVERAGE(H$2:H$62)</f>
        <v>4596.7704918032787</v>
      </c>
    </row>
    <row r="10" spans="1:9" x14ac:dyDescent="0.3">
      <c r="A10" s="1">
        <v>44958</v>
      </c>
      <c r="B10" s="19">
        <v>9331</v>
      </c>
      <c r="C10" s="19">
        <f t="shared" si="0"/>
        <v>17279.114754098362</v>
      </c>
      <c r="D10" s="19">
        <v>3668</v>
      </c>
      <c r="E10" s="19">
        <f t="shared" si="0"/>
        <v>4227.0983606557375</v>
      </c>
      <c r="F10" s="19">
        <v>11708</v>
      </c>
      <c r="G10" s="19">
        <f t="shared" ref="G10" si="15">AVERAGE(F$2:F$62)</f>
        <v>17449.360655737706</v>
      </c>
      <c r="H10" s="19">
        <v>3593</v>
      </c>
      <c r="I10" s="19">
        <f t="shared" ref="I10" si="16">AVERAGE(H$2:H$62)</f>
        <v>4596.7704918032787</v>
      </c>
    </row>
    <row r="11" spans="1:9" x14ac:dyDescent="0.3">
      <c r="A11" s="1">
        <v>44927</v>
      </c>
      <c r="B11" s="19">
        <v>9659</v>
      </c>
      <c r="C11" s="19">
        <f t="shared" si="0"/>
        <v>17279.114754098362</v>
      </c>
      <c r="D11" s="19">
        <v>3836</v>
      </c>
      <c r="E11" s="19">
        <f t="shared" si="0"/>
        <v>4227.0983606557375</v>
      </c>
      <c r="F11" s="19">
        <v>13372</v>
      </c>
      <c r="G11" s="19">
        <f t="shared" ref="G11" si="17">AVERAGE(F$2:F$62)</f>
        <v>17449.360655737706</v>
      </c>
      <c r="H11" s="19">
        <v>3193</v>
      </c>
      <c r="I11" s="19">
        <f t="shared" ref="I11" si="18">AVERAGE(H$2:H$62)</f>
        <v>4596.7704918032787</v>
      </c>
    </row>
    <row r="12" spans="1:9" x14ac:dyDescent="0.3">
      <c r="A12" s="1">
        <v>44896</v>
      </c>
      <c r="B12" s="19">
        <v>10758</v>
      </c>
      <c r="C12" s="19">
        <f t="shared" si="0"/>
        <v>17279.114754098362</v>
      </c>
      <c r="D12" s="19">
        <v>4904</v>
      </c>
      <c r="E12" s="19">
        <f t="shared" si="0"/>
        <v>4227.0983606557375</v>
      </c>
      <c r="F12" s="19">
        <v>16773</v>
      </c>
      <c r="G12" s="19">
        <f t="shared" ref="G12" si="19">AVERAGE(F$2:F$62)</f>
        <v>17449.360655737706</v>
      </c>
      <c r="H12" s="19">
        <v>4844</v>
      </c>
      <c r="I12" s="19">
        <f t="shared" ref="I12" si="20">AVERAGE(H$2:H$62)</f>
        <v>4596.7704918032787</v>
      </c>
    </row>
    <row r="13" spans="1:9" x14ac:dyDescent="0.3">
      <c r="A13" s="1">
        <v>44866</v>
      </c>
      <c r="B13" s="19">
        <v>10868</v>
      </c>
      <c r="C13" s="19">
        <f t="shared" si="0"/>
        <v>17279.114754098362</v>
      </c>
      <c r="D13" s="19">
        <v>5267</v>
      </c>
      <c r="E13" s="19">
        <f t="shared" si="0"/>
        <v>4227.0983606557375</v>
      </c>
      <c r="F13" s="19">
        <v>15672</v>
      </c>
      <c r="G13" s="19">
        <f t="shared" ref="G13" si="21">AVERAGE(F$2:F$62)</f>
        <v>17449.360655737706</v>
      </c>
      <c r="H13" s="19">
        <v>4364</v>
      </c>
      <c r="I13" s="19">
        <f t="shared" ref="I13" si="22">AVERAGE(H$2:H$62)</f>
        <v>4596.7704918032787</v>
      </c>
    </row>
    <row r="14" spans="1:9" x14ac:dyDescent="0.3">
      <c r="A14" s="1">
        <v>44835</v>
      </c>
      <c r="B14" s="19">
        <v>11721</v>
      </c>
      <c r="C14" s="19">
        <f t="shared" si="0"/>
        <v>17279.114754098362</v>
      </c>
      <c r="D14" s="19">
        <v>4633</v>
      </c>
      <c r="E14" s="19">
        <f t="shared" si="0"/>
        <v>4227.0983606557375</v>
      </c>
      <c r="F14" s="19">
        <v>15767</v>
      </c>
      <c r="G14" s="19">
        <f t="shared" ref="G14" si="23">AVERAGE(F$2:F$62)</f>
        <v>17449.360655737706</v>
      </c>
      <c r="H14" s="19">
        <v>4649</v>
      </c>
      <c r="I14" s="19">
        <f t="shared" ref="I14" si="24">AVERAGE(H$2:H$62)</f>
        <v>4596.7704918032787</v>
      </c>
    </row>
    <row r="15" spans="1:9" x14ac:dyDescent="0.3">
      <c r="A15" s="1">
        <v>44805</v>
      </c>
      <c r="B15" s="19">
        <v>13395</v>
      </c>
      <c r="C15" s="19">
        <f t="shared" si="0"/>
        <v>17279.114754098362</v>
      </c>
      <c r="D15" s="19">
        <v>4731</v>
      </c>
      <c r="E15" s="19">
        <f t="shared" si="0"/>
        <v>4227.0983606557375</v>
      </c>
      <c r="F15" s="19">
        <v>17209</v>
      </c>
      <c r="G15" s="19">
        <f t="shared" ref="G15" si="25">AVERAGE(F$2:F$62)</f>
        <v>17449.360655737706</v>
      </c>
      <c r="H15" s="19">
        <v>5500</v>
      </c>
      <c r="I15" s="19">
        <f t="shared" ref="I15" si="26">AVERAGE(H$2:H$62)</f>
        <v>4596.7704918032787</v>
      </c>
    </row>
    <row r="16" spans="1:9" x14ac:dyDescent="0.3">
      <c r="A16" s="1">
        <v>44774</v>
      </c>
      <c r="B16" s="19">
        <v>15275</v>
      </c>
      <c r="C16" s="19">
        <f t="shared" si="0"/>
        <v>17279.114754098362</v>
      </c>
      <c r="D16" s="19">
        <v>4065</v>
      </c>
      <c r="E16" s="19">
        <f t="shared" si="0"/>
        <v>4227.0983606557375</v>
      </c>
      <c r="F16" s="19">
        <v>21543</v>
      </c>
      <c r="G16" s="19">
        <f t="shared" ref="G16" si="27">AVERAGE(F$2:F$62)</f>
        <v>17449.360655737706</v>
      </c>
      <c r="H16" s="19">
        <v>2540</v>
      </c>
      <c r="I16" s="19">
        <f t="shared" ref="I16" si="28">AVERAGE(H$2:H$62)</f>
        <v>4596.7704918032787</v>
      </c>
    </row>
    <row r="17" spans="1:9" x14ac:dyDescent="0.3">
      <c r="A17" s="1">
        <v>44743</v>
      </c>
      <c r="B17" s="19">
        <v>17227</v>
      </c>
      <c r="C17" s="19">
        <f t="shared" si="0"/>
        <v>17279.114754098362</v>
      </c>
      <c r="D17" s="19">
        <v>6406</v>
      </c>
      <c r="E17" s="19">
        <f t="shared" si="0"/>
        <v>4227.0983606557375</v>
      </c>
      <c r="F17" s="19">
        <v>23592</v>
      </c>
      <c r="G17" s="19">
        <f t="shared" ref="G17" si="29">AVERAGE(F$2:F$62)</f>
        <v>17449.360655737706</v>
      </c>
      <c r="H17" s="19">
        <v>5899</v>
      </c>
      <c r="I17" s="19">
        <f t="shared" ref="I17" si="30">AVERAGE(H$2:H$62)</f>
        <v>4596.7704918032787</v>
      </c>
    </row>
    <row r="18" spans="1:9" x14ac:dyDescent="0.3">
      <c r="A18" s="1">
        <v>44713</v>
      </c>
      <c r="B18" s="19">
        <v>19094</v>
      </c>
      <c r="C18" s="19">
        <f t="shared" si="0"/>
        <v>17279.114754098362</v>
      </c>
      <c r="D18" s="19">
        <v>6318</v>
      </c>
      <c r="E18" s="19">
        <f t="shared" si="0"/>
        <v>4227.0983606557375</v>
      </c>
      <c r="F18" s="19">
        <v>23665</v>
      </c>
      <c r="G18" s="19">
        <f t="shared" ref="G18" si="31">AVERAGE(F$2:F$62)</f>
        <v>17449.360655737706</v>
      </c>
      <c r="H18" s="19">
        <v>6246</v>
      </c>
      <c r="I18" s="19">
        <f t="shared" ref="I18" si="32">AVERAGE(H$2:H$62)</f>
        <v>4596.7704918032787</v>
      </c>
    </row>
    <row r="19" spans="1:9" x14ac:dyDescent="0.3">
      <c r="A19" s="1">
        <v>44682</v>
      </c>
      <c r="B19" s="19">
        <v>22515</v>
      </c>
      <c r="C19" s="19">
        <f t="shared" si="0"/>
        <v>17279.114754098362</v>
      </c>
      <c r="D19" s="19">
        <v>5856</v>
      </c>
      <c r="E19" s="19">
        <f t="shared" si="0"/>
        <v>4227.0983606557375</v>
      </c>
      <c r="F19" s="19">
        <v>23011</v>
      </c>
      <c r="G19" s="19">
        <f t="shared" ref="G19" si="33">AVERAGE(F$2:F$62)</f>
        <v>17449.360655737706</v>
      </c>
      <c r="H19" s="19">
        <v>5859</v>
      </c>
      <c r="I19" s="19">
        <f t="shared" ref="I19" si="34">AVERAGE(H$2:H$62)</f>
        <v>4596.7704918032787</v>
      </c>
    </row>
    <row r="20" spans="1:9" x14ac:dyDescent="0.3">
      <c r="A20" s="1">
        <v>44652</v>
      </c>
      <c r="B20" s="19">
        <v>20867</v>
      </c>
      <c r="C20" s="19">
        <f t="shared" si="0"/>
        <v>17279.114754098362</v>
      </c>
      <c r="D20" s="19">
        <v>5626</v>
      </c>
      <c r="E20" s="19">
        <f t="shared" si="0"/>
        <v>4227.0983606557375</v>
      </c>
      <c r="F20" s="19">
        <v>21071</v>
      </c>
      <c r="G20" s="19">
        <f t="shared" ref="G20" si="35">AVERAGE(F$2:F$62)</f>
        <v>17449.360655737706</v>
      </c>
      <c r="H20" s="19">
        <v>5183</v>
      </c>
      <c r="I20" s="19">
        <f t="shared" ref="I20" si="36">AVERAGE(H$2:H$62)</f>
        <v>4596.7704918032787</v>
      </c>
    </row>
    <row r="21" spans="1:9" x14ac:dyDescent="0.3">
      <c r="A21" s="1">
        <v>44621</v>
      </c>
      <c r="B21" s="19">
        <v>26054</v>
      </c>
      <c r="C21" s="19">
        <f t="shared" si="0"/>
        <v>17279.114754098362</v>
      </c>
      <c r="D21" s="19">
        <v>6370</v>
      </c>
      <c r="E21" s="19">
        <f t="shared" si="0"/>
        <v>4227.0983606557375</v>
      </c>
      <c r="F21" s="19">
        <v>21409</v>
      </c>
      <c r="G21" s="19">
        <f t="shared" ref="G21" si="37">AVERAGE(F$2:F$62)</f>
        <v>17449.360655737706</v>
      </c>
      <c r="H21" s="19">
        <v>6194</v>
      </c>
      <c r="I21" s="19">
        <f t="shared" ref="I21" si="38">AVERAGE(H$2:H$62)</f>
        <v>4596.7704918032787</v>
      </c>
    </row>
    <row r="22" spans="1:9" x14ac:dyDescent="0.3">
      <c r="A22" s="1">
        <v>44593</v>
      </c>
      <c r="B22" s="19">
        <v>21592</v>
      </c>
      <c r="C22" s="19">
        <f t="shared" si="0"/>
        <v>17279.114754098362</v>
      </c>
      <c r="D22" s="19">
        <v>4742</v>
      </c>
      <c r="E22" s="19">
        <f t="shared" si="0"/>
        <v>4227.0983606557375</v>
      </c>
      <c r="F22" s="19">
        <v>17065</v>
      </c>
      <c r="G22" s="19">
        <f t="shared" ref="G22" si="39">AVERAGE(F$2:F$62)</f>
        <v>17449.360655737706</v>
      </c>
      <c r="H22" s="19">
        <v>5183</v>
      </c>
      <c r="I22" s="19">
        <f t="shared" ref="I22" si="40">AVERAGE(H$2:H$62)</f>
        <v>4596.7704918032787</v>
      </c>
    </row>
    <row r="23" spans="1:9" x14ac:dyDescent="0.3">
      <c r="A23" s="1">
        <v>44562</v>
      </c>
      <c r="B23" s="19">
        <v>20116</v>
      </c>
      <c r="C23" s="19">
        <f t="shared" si="0"/>
        <v>17279.114754098362</v>
      </c>
      <c r="D23" s="19">
        <v>4388</v>
      </c>
      <c r="E23" s="19">
        <f t="shared" si="0"/>
        <v>4227.0983606557375</v>
      </c>
      <c r="F23" s="19">
        <v>17842</v>
      </c>
      <c r="G23" s="19">
        <f t="shared" ref="G23" si="41">AVERAGE(F$2:F$62)</f>
        <v>17449.360655737706</v>
      </c>
      <c r="H23" s="19">
        <v>3862</v>
      </c>
      <c r="I23" s="19">
        <f t="shared" ref="I23" si="42">AVERAGE(H$2:H$62)</f>
        <v>4596.7704918032787</v>
      </c>
    </row>
    <row r="24" spans="1:9" x14ac:dyDescent="0.3">
      <c r="A24" s="1">
        <v>44531</v>
      </c>
      <c r="B24" s="19">
        <v>20406</v>
      </c>
      <c r="C24" s="19">
        <f t="shared" si="0"/>
        <v>17279.114754098362</v>
      </c>
      <c r="D24" s="19">
        <v>5724</v>
      </c>
      <c r="E24" s="19">
        <f t="shared" si="0"/>
        <v>4227.0983606557375</v>
      </c>
      <c r="F24" s="19">
        <v>22222</v>
      </c>
      <c r="G24" s="19">
        <f t="shared" ref="G24" si="43">AVERAGE(F$2:F$62)</f>
        <v>17449.360655737706</v>
      </c>
      <c r="H24" s="19">
        <v>5808</v>
      </c>
      <c r="I24" s="19">
        <f t="shared" ref="I24" si="44">AVERAGE(H$2:H$62)</f>
        <v>4596.7704918032787</v>
      </c>
    </row>
    <row r="25" spans="1:9" x14ac:dyDescent="0.3">
      <c r="A25" s="1">
        <v>44501</v>
      </c>
      <c r="B25" s="19">
        <v>19437</v>
      </c>
      <c r="C25" s="19">
        <f t="shared" si="0"/>
        <v>17279.114754098362</v>
      </c>
      <c r="D25" s="19">
        <v>5106</v>
      </c>
      <c r="E25" s="19">
        <f t="shared" si="0"/>
        <v>4227.0983606557375</v>
      </c>
      <c r="F25" s="19">
        <v>17789</v>
      </c>
      <c r="G25" s="19">
        <f t="shared" ref="G25" si="45">AVERAGE(F$2:F$62)</f>
        <v>17449.360655737706</v>
      </c>
      <c r="H25" s="19">
        <v>5313</v>
      </c>
      <c r="I25" s="19">
        <f t="shared" ref="I25" si="46">AVERAGE(H$2:H$62)</f>
        <v>4596.7704918032787</v>
      </c>
    </row>
    <row r="26" spans="1:9" x14ac:dyDescent="0.3">
      <c r="A26" s="1">
        <v>44470</v>
      </c>
      <c r="B26" s="19">
        <v>18946</v>
      </c>
      <c r="C26" s="19">
        <f t="shared" si="0"/>
        <v>17279.114754098362</v>
      </c>
      <c r="D26" s="19">
        <v>4479</v>
      </c>
      <c r="E26" s="19">
        <f t="shared" si="0"/>
        <v>4227.0983606557375</v>
      </c>
      <c r="F26" s="19">
        <v>19244</v>
      </c>
      <c r="G26" s="19">
        <f t="shared" ref="G26" si="47">AVERAGE(F$2:F$62)</f>
        <v>17449.360655737706</v>
      </c>
      <c r="H26" s="19">
        <v>5561</v>
      </c>
      <c r="I26" s="19">
        <f t="shared" ref="I26" si="48">AVERAGE(H$2:H$62)</f>
        <v>4596.7704918032787</v>
      </c>
    </row>
    <row r="27" spans="1:9" x14ac:dyDescent="0.3">
      <c r="A27" s="1">
        <v>44440</v>
      </c>
      <c r="B27" s="19">
        <v>19246</v>
      </c>
      <c r="C27" s="19">
        <f t="shared" si="0"/>
        <v>17279.114754098362</v>
      </c>
      <c r="D27" s="19">
        <v>4456</v>
      </c>
      <c r="E27" s="19">
        <f t="shared" si="0"/>
        <v>4227.0983606557375</v>
      </c>
      <c r="F27" s="19">
        <v>19855</v>
      </c>
      <c r="G27" s="19">
        <f t="shared" ref="G27" si="49">AVERAGE(F$2:F$62)</f>
        <v>17449.360655737706</v>
      </c>
      <c r="H27" s="19">
        <v>5872</v>
      </c>
      <c r="I27" s="19">
        <f t="shared" ref="I27" si="50">AVERAGE(H$2:H$62)</f>
        <v>4596.7704918032787</v>
      </c>
    </row>
    <row r="28" spans="1:9" x14ac:dyDescent="0.3">
      <c r="A28" s="1">
        <v>44409</v>
      </c>
      <c r="B28" s="19">
        <v>19640</v>
      </c>
      <c r="C28" s="19">
        <f t="shared" si="0"/>
        <v>17279.114754098362</v>
      </c>
      <c r="D28" s="19">
        <v>3239</v>
      </c>
      <c r="E28" s="19">
        <f t="shared" si="0"/>
        <v>4227.0983606557375</v>
      </c>
      <c r="F28" s="19">
        <v>21544</v>
      </c>
      <c r="G28" s="19">
        <f t="shared" ref="G28" si="51">AVERAGE(F$2:F$62)</f>
        <v>17449.360655737706</v>
      </c>
      <c r="H28" s="19">
        <v>2206</v>
      </c>
      <c r="I28" s="19">
        <f t="shared" ref="I28" si="52">AVERAGE(H$2:H$62)</f>
        <v>4596.7704918032787</v>
      </c>
    </row>
    <row r="29" spans="1:9" x14ac:dyDescent="0.3">
      <c r="A29" s="1">
        <v>44378</v>
      </c>
      <c r="B29" s="19">
        <v>21313</v>
      </c>
      <c r="C29" s="19">
        <f t="shared" si="0"/>
        <v>17279.114754098362</v>
      </c>
      <c r="D29" s="19">
        <v>5822</v>
      </c>
      <c r="E29" s="19">
        <f t="shared" si="0"/>
        <v>4227.0983606557375</v>
      </c>
      <c r="F29" s="19">
        <v>26445</v>
      </c>
      <c r="G29" s="19">
        <f t="shared" ref="G29" si="53">AVERAGE(F$2:F$62)</f>
        <v>17449.360655737706</v>
      </c>
      <c r="H29" s="19">
        <v>7001</v>
      </c>
      <c r="I29" s="19">
        <f t="shared" ref="I29" si="54">AVERAGE(H$2:H$62)</f>
        <v>4596.7704918032787</v>
      </c>
    </row>
    <row r="30" spans="1:9" x14ac:dyDescent="0.3">
      <c r="A30" s="1">
        <v>44348</v>
      </c>
      <c r="B30" s="19">
        <v>21833</v>
      </c>
      <c r="C30" s="19">
        <f t="shared" si="0"/>
        <v>17279.114754098362</v>
      </c>
      <c r="D30" s="19">
        <v>5840</v>
      </c>
      <c r="E30" s="19">
        <f t="shared" si="0"/>
        <v>4227.0983606557375</v>
      </c>
      <c r="F30" s="19">
        <v>26087</v>
      </c>
      <c r="G30" s="19">
        <f t="shared" ref="G30" si="55">AVERAGE(F$2:F$62)</f>
        <v>17449.360655737706</v>
      </c>
      <c r="H30" s="19">
        <v>6329</v>
      </c>
      <c r="I30" s="19">
        <f t="shared" ref="I30" si="56">AVERAGE(H$2:H$62)</f>
        <v>4596.7704918032787</v>
      </c>
    </row>
    <row r="31" spans="1:9" x14ac:dyDescent="0.3">
      <c r="A31" s="1">
        <v>44317</v>
      </c>
      <c r="B31" s="19">
        <v>19407</v>
      </c>
      <c r="C31" s="19">
        <f t="shared" si="0"/>
        <v>17279.114754098362</v>
      </c>
      <c r="D31" s="19">
        <v>5296</v>
      </c>
      <c r="E31" s="19">
        <f t="shared" si="0"/>
        <v>4227.0983606557375</v>
      </c>
      <c r="F31" s="19">
        <v>20762</v>
      </c>
      <c r="G31" s="19">
        <f t="shared" ref="G31" si="57">AVERAGE(F$2:F$62)</f>
        <v>17449.360655737706</v>
      </c>
      <c r="H31" s="19">
        <v>5877</v>
      </c>
      <c r="I31" s="19">
        <f t="shared" ref="I31" si="58">AVERAGE(H$2:H$62)</f>
        <v>4596.7704918032787</v>
      </c>
    </row>
    <row r="32" spans="1:9" x14ac:dyDescent="0.3">
      <c r="A32" s="1">
        <v>44287</v>
      </c>
      <c r="B32" s="19">
        <v>20737</v>
      </c>
      <c r="C32" s="19">
        <f t="shared" si="0"/>
        <v>17279.114754098362</v>
      </c>
      <c r="D32" s="19">
        <v>4639</v>
      </c>
      <c r="E32" s="19">
        <f t="shared" si="0"/>
        <v>4227.0983606557375</v>
      </c>
      <c r="F32" s="19">
        <v>20348</v>
      </c>
      <c r="G32" s="19">
        <f t="shared" ref="G32" si="59">AVERAGE(F$2:F$62)</f>
        <v>17449.360655737706</v>
      </c>
      <c r="H32" s="19">
        <v>5689</v>
      </c>
      <c r="I32" s="19">
        <f t="shared" ref="I32" si="60">AVERAGE(H$2:H$62)</f>
        <v>4596.7704918032787</v>
      </c>
    </row>
    <row r="33" spans="1:9" x14ac:dyDescent="0.3">
      <c r="A33" s="1">
        <v>44256</v>
      </c>
      <c r="B33" s="19">
        <v>24341</v>
      </c>
      <c r="C33" s="19">
        <f t="shared" si="0"/>
        <v>17279.114754098362</v>
      </c>
      <c r="D33" s="19">
        <v>5523</v>
      </c>
      <c r="E33" s="19">
        <f t="shared" si="0"/>
        <v>4227.0983606557375</v>
      </c>
      <c r="F33" s="19">
        <v>19377</v>
      </c>
      <c r="G33" s="19">
        <f t="shared" ref="G33" si="61">AVERAGE(F$2:F$62)</f>
        <v>17449.360655737706</v>
      </c>
      <c r="H33" s="19">
        <v>6126</v>
      </c>
      <c r="I33" s="19">
        <f t="shared" ref="I33" si="62">AVERAGE(H$2:H$62)</f>
        <v>4596.7704918032787</v>
      </c>
    </row>
    <row r="34" spans="1:9" x14ac:dyDescent="0.3">
      <c r="A34" s="1">
        <v>44228</v>
      </c>
      <c r="B34" s="19">
        <v>18900</v>
      </c>
      <c r="C34" s="19">
        <f t="shared" si="0"/>
        <v>17279.114754098362</v>
      </c>
      <c r="D34" s="19">
        <v>4300</v>
      </c>
      <c r="E34" s="19">
        <f t="shared" si="0"/>
        <v>4227.0983606557375</v>
      </c>
      <c r="F34" s="19">
        <v>15001</v>
      </c>
      <c r="G34" s="19">
        <f t="shared" ref="G34" si="63">AVERAGE(F$2:F$62)</f>
        <v>17449.360655737706</v>
      </c>
      <c r="H34" s="19">
        <v>4874</v>
      </c>
      <c r="I34" s="19">
        <f t="shared" ref="I34" si="64">AVERAGE(H$2:H$62)</f>
        <v>4596.7704918032787</v>
      </c>
    </row>
    <row r="35" spans="1:9" x14ac:dyDescent="0.3">
      <c r="A35" s="1">
        <v>44197</v>
      </c>
      <c r="B35" s="19">
        <v>17855</v>
      </c>
      <c r="C35" s="19">
        <f t="shared" si="0"/>
        <v>17279.114754098362</v>
      </c>
      <c r="D35" s="19">
        <v>3258</v>
      </c>
      <c r="E35" s="19">
        <f t="shared" si="0"/>
        <v>4227.0983606557375</v>
      </c>
      <c r="F35" s="19">
        <v>14962</v>
      </c>
      <c r="G35" s="19">
        <f t="shared" ref="G35" si="65">AVERAGE(F$2:F$62)</f>
        <v>17449.360655737706</v>
      </c>
      <c r="H35" s="19">
        <v>4078</v>
      </c>
      <c r="I35" s="19">
        <f t="shared" ref="I35" si="66">AVERAGE(H$2:H$62)</f>
        <v>4596.7704918032787</v>
      </c>
    </row>
    <row r="36" spans="1:9" x14ac:dyDescent="0.3">
      <c r="A36" s="1">
        <v>44166</v>
      </c>
      <c r="B36" s="19">
        <v>19115</v>
      </c>
      <c r="C36" s="19">
        <f t="shared" si="0"/>
        <v>17279.114754098362</v>
      </c>
      <c r="D36" s="19">
        <v>5321</v>
      </c>
      <c r="E36" s="19">
        <f t="shared" si="0"/>
        <v>4227.0983606557375</v>
      </c>
      <c r="F36" s="19">
        <v>21937</v>
      </c>
      <c r="G36" s="19">
        <f t="shared" ref="G36" si="67">AVERAGE(F$2:F$62)</f>
        <v>17449.360655737706</v>
      </c>
      <c r="H36" s="19">
        <v>5641</v>
      </c>
      <c r="I36" s="19">
        <f t="shared" ref="I36" si="68">AVERAGE(H$2:H$62)</f>
        <v>4596.7704918032787</v>
      </c>
    </row>
    <row r="37" spans="1:9" x14ac:dyDescent="0.3">
      <c r="A37" s="1">
        <v>44136</v>
      </c>
      <c r="B37" s="19">
        <v>20072</v>
      </c>
      <c r="C37" s="19">
        <f t="shared" si="0"/>
        <v>17279.114754098362</v>
      </c>
      <c r="D37" s="19">
        <v>4357</v>
      </c>
      <c r="E37" s="19">
        <f t="shared" si="0"/>
        <v>4227.0983606557375</v>
      </c>
      <c r="F37" s="19">
        <v>17966</v>
      </c>
      <c r="G37" s="19">
        <f t="shared" ref="G37" si="69">AVERAGE(F$2:F$62)</f>
        <v>17449.360655737706</v>
      </c>
      <c r="H37" s="19">
        <v>5182</v>
      </c>
      <c r="I37" s="19">
        <f t="shared" ref="I37" si="70">AVERAGE(H$2:H$62)</f>
        <v>4596.7704918032787</v>
      </c>
    </row>
    <row r="38" spans="1:9" x14ac:dyDescent="0.3">
      <c r="A38" s="1">
        <v>44105</v>
      </c>
      <c r="B38" s="19">
        <v>19383</v>
      </c>
      <c r="C38" s="19">
        <f t="shared" si="0"/>
        <v>17279.114754098362</v>
      </c>
      <c r="D38" s="19">
        <v>3914</v>
      </c>
      <c r="E38" s="19">
        <f t="shared" si="0"/>
        <v>4227.0983606557375</v>
      </c>
      <c r="F38" s="19">
        <v>20609</v>
      </c>
      <c r="G38" s="19">
        <f t="shared" ref="G38" si="71">AVERAGE(F$2:F$62)</f>
        <v>17449.360655737706</v>
      </c>
      <c r="H38" s="19">
        <v>5267</v>
      </c>
      <c r="I38" s="19">
        <f t="shared" ref="I38" si="72">AVERAGE(H$2:H$62)</f>
        <v>4596.7704918032787</v>
      </c>
    </row>
    <row r="39" spans="1:9" x14ac:dyDescent="0.3">
      <c r="A39" s="1">
        <v>44075</v>
      </c>
      <c r="B39" s="19">
        <v>18661</v>
      </c>
      <c r="C39" s="19">
        <f t="shared" si="0"/>
        <v>17279.114754098362</v>
      </c>
      <c r="D39" s="19">
        <v>3844</v>
      </c>
      <c r="E39" s="19">
        <f t="shared" si="0"/>
        <v>4227.0983606557375</v>
      </c>
      <c r="F39" s="19">
        <v>19879</v>
      </c>
      <c r="G39" s="19">
        <f t="shared" ref="G39" si="73">AVERAGE(F$2:F$62)</f>
        <v>17449.360655737706</v>
      </c>
      <c r="H39" s="19">
        <v>5005</v>
      </c>
      <c r="I39" s="19">
        <f t="shared" ref="I39" si="74">AVERAGE(H$2:H$62)</f>
        <v>4596.7704918032787</v>
      </c>
    </row>
    <row r="40" spans="1:9" x14ac:dyDescent="0.3">
      <c r="A40" s="1">
        <v>44044</v>
      </c>
      <c r="B40" s="19">
        <v>18145</v>
      </c>
      <c r="C40" s="19">
        <f t="shared" si="0"/>
        <v>17279.114754098362</v>
      </c>
      <c r="D40" s="19">
        <v>2809</v>
      </c>
      <c r="E40" s="19">
        <f t="shared" si="0"/>
        <v>4227.0983606557375</v>
      </c>
      <c r="F40" s="19">
        <v>17815</v>
      </c>
      <c r="G40" s="19">
        <f t="shared" ref="G40" si="75">AVERAGE(F$2:F$62)</f>
        <v>17449.360655737706</v>
      </c>
      <c r="H40" s="19">
        <v>2016</v>
      </c>
      <c r="I40" s="19">
        <f t="shared" ref="I40" si="76">AVERAGE(H$2:H$62)</f>
        <v>4596.7704918032787</v>
      </c>
    </row>
    <row r="41" spans="1:9" x14ac:dyDescent="0.3">
      <c r="A41" s="1">
        <v>44013</v>
      </c>
      <c r="B41" s="19">
        <v>20117</v>
      </c>
      <c r="C41" s="19">
        <f t="shared" si="0"/>
        <v>17279.114754098362</v>
      </c>
      <c r="D41" s="19">
        <v>3918</v>
      </c>
      <c r="E41" s="19">
        <f t="shared" si="0"/>
        <v>4227.0983606557375</v>
      </c>
      <c r="F41" s="19">
        <v>18579</v>
      </c>
      <c r="G41" s="19">
        <f t="shared" ref="G41" si="77">AVERAGE(F$2:F$62)</f>
        <v>17449.360655737706</v>
      </c>
      <c r="H41" s="19">
        <v>5493</v>
      </c>
      <c r="I41" s="19">
        <f t="shared" ref="I41" si="78">AVERAGE(H$2:H$62)</f>
        <v>4596.7704918032787</v>
      </c>
    </row>
    <row r="42" spans="1:9" x14ac:dyDescent="0.3">
      <c r="A42" s="1">
        <v>43983</v>
      </c>
      <c r="B42" s="19">
        <v>17622</v>
      </c>
      <c r="C42" s="19">
        <f t="shared" si="0"/>
        <v>17279.114754098362</v>
      </c>
      <c r="D42" s="19">
        <v>3174</v>
      </c>
      <c r="E42" s="19">
        <f t="shared" si="0"/>
        <v>4227.0983606557375</v>
      </c>
      <c r="F42" s="19">
        <v>16393</v>
      </c>
      <c r="G42" s="19">
        <f t="shared" ref="G42" si="79">AVERAGE(F$2:F$62)</f>
        <v>17449.360655737706</v>
      </c>
      <c r="H42" s="19">
        <v>4771</v>
      </c>
      <c r="I42" s="19">
        <f t="shared" ref="I42" si="80">AVERAGE(H$2:H$62)</f>
        <v>4596.7704918032787</v>
      </c>
    </row>
    <row r="43" spans="1:9" x14ac:dyDescent="0.3">
      <c r="A43" s="1">
        <v>43952</v>
      </c>
      <c r="B43" s="19">
        <v>17207</v>
      </c>
      <c r="C43" s="19">
        <f t="shared" si="0"/>
        <v>17279.114754098362</v>
      </c>
      <c r="D43" s="19">
        <v>2627</v>
      </c>
      <c r="E43" s="19">
        <f t="shared" si="0"/>
        <v>4227.0983606557375</v>
      </c>
      <c r="F43" s="19">
        <v>14586</v>
      </c>
      <c r="G43" s="19">
        <f t="shared" ref="G43" si="81">AVERAGE(F$2:F$62)</f>
        <v>17449.360655737706</v>
      </c>
      <c r="H43" s="19">
        <v>4788</v>
      </c>
      <c r="I43" s="19">
        <f t="shared" ref="I43" si="82">AVERAGE(H$2:H$62)</f>
        <v>4596.7704918032787</v>
      </c>
    </row>
    <row r="44" spans="1:9" x14ac:dyDescent="0.3">
      <c r="A44" s="1">
        <v>43922</v>
      </c>
      <c r="B44" s="19">
        <v>19439</v>
      </c>
      <c r="C44" s="19">
        <f t="shared" si="0"/>
        <v>17279.114754098362</v>
      </c>
      <c r="D44" s="19">
        <v>1823</v>
      </c>
      <c r="E44" s="19">
        <f t="shared" si="0"/>
        <v>4227.0983606557375</v>
      </c>
      <c r="F44" s="19">
        <v>12320</v>
      </c>
      <c r="G44" s="19">
        <f t="shared" ref="G44" si="83">AVERAGE(F$2:F$62)</f>
        <v>17449.360655737706</v>
      </c>
      <c r="H44" s="19">
        <v>2912</v>
      </c>
      <c r="I44" s="19">
        <f t="shared" ref="I44" si="84">AVERAGE(H$2:H$62)</f>
        <v>4596.7704918032787</v>
      </c>
    </row>
    <row r="45" spans="1:9" x14ac:dyDescent="0.3">
      <c r="A45" s="1">
        <v>43891</v>
      </c>
      <c r="B45" s="19">
        <v>21553</v>
      </c>
      <c r="C45" s="19">
        <f t="shared" si="0"/>
        <v>17279.114754098362</v>
      </c>
      <c r="D45" s="19">
        <v>2899</v>
      </c>
      <c r="E45" s="19">
        <f t="shared" si="0"/>
        <v>4227.0983606557375</v>
      </c>
      <c r="F45" s="19">
        <v>15015</v>
      </c>
      <c r="G45" s="19">
        <f t="shared" ref="G45" si="85">AVERAGE(F$2:F$62)</f>
        <v>17449.360655737706</v>
      </c>
      <c r="H45" s="19">
        <v>3009</v>
      </c>
      <c r="I45" s="19">
        <f t="shared" ref="I45" si="86">AVERAGE(H$2:H$62)</f>
        <v>4596.7704918032787</v>
      </c>
    </row>
    <row r="46" spans="1:9" x14ac:dyDescent="0.3">
      <c r="A46" s="1">
        <v>43862</v>
      </c>
      <c r="B46" s="19">
        <v>17645</v>
      </c>
      <c r="C46" s="19">
        <f t="shared" si="0"/>
        <v>17279.114754098362</v>
      </c>
      <c r="D46" s="19">
        <v>3476</v>
      </c>
      <c r="E46" s="19">
        <f t="shared" si="0"/>
        <v>4227.0983606557375</v>
      </c>
      <c r="F46" s="19">
        <v>16871</v>
      </c>
      <c r="G46" s="19">
        <f t="shared" ref="G46" si="87">AVERAGE(F$2:F$62)</f>
        <v>17449.360655737706</v>
      </c>
      <c r="H46" s="19">
        <v>4761</v>
      </c>
      <c r="I46" s="19">
        <f t="shared" ref="I46" si="88">AVERAGE(H$2:H$62)</f>
        <v>4596.7704918032787</v>
      </c>
    </row>
    <row r="47" spans="1:9" x14ac:dyDescent="0.3">
      <c r="A47" s="1">
        <v>43831</v>
      </c>
      <c r="B47" s="19">
        <v>18056</v>
      </c>
      <c r="C47" s="19">
        <f t="shared" si="0"/>
        <v>17279.114754098362</v>
      </c>
      <c r="D47" s="19">
        <v>3203</v>
      </c>
      <c r="E47" s="19">
        <f t="shared" si="0"/>
        <v>4227.0983606557375</v>
      </c>
      <c r="F47" s="19">
        <v>17437</v>
      </c>
      <c r="G47" s="19">
        <f t="shared" ref="G47" si="89">AVERAGE(F$2:F$62)</f>
        <v>17449.360655737706</v>
      </c>
      <c r="H47" s="19">
        <v>4195</v>
      </c>
      <c r="I47" s="19">
        <f t="shared" ref="I47" si="90">AVERAGE(H$2:H$62)</f>
        <v>4596.7704918032787</v>
      </c>
    </row>
    <row r="48" spans="1:9" x14ac:dyDescent="0.3">
      <c r="A48" s="1">
        <v>43800</v>
      </c>
      <c r="B48" s="19">
        <v>17110</v>
      </c>
      <c r="C48" s="19">
        <f t="shared" si="0"/>
        <v>17279.114754098362</v>
      </c>
      <c r="D48" s="19">
        <v>4494</v>
      </c>
      <c r="E48" s="19">
        <f t="shared" si="0"/>
        <v>4227.0983606557375</v>
      </c>
      <c r="F48" s="19">
        <v>21078</v>
      </c>
      <c r="G48" s="19">
        <f t="shared" ref="G48" si="91">AVERAGE(F$2:F$62)</f>
        <v>17449.360655737706</v>
      </c>
      <c r="H48" s="19">
        <v>5391</v>
      </c>
      <c r="I48" s="19">
        <f t="shared" ref="I48" si="92">AVERAGE(H$2:H$62)</f>
        <v>4596.7704918032787</v>
      </c>
    </row>
    <row r="49" spans="1:9" x14ac:dyDescent="0.3">
      <c r="A49" s="1">
        <v>43770</v>
      </c>
      <c r="B49" s="19">
        <v>19167</v>
      </c>
      <c r="C49" s="19">
        <f t="shared" si="0"/>
        <v>17279.114754098362</v>
      </c>
      <c r="D49" s="19">
        <v>3719</v>
      </c>
      <c r="E49" s="19">
        <f t="shared" si="0"/>
        <v>4227.0983606557375</v>
      </c>
      <c r="F49" s="19">
        <v>16268</v>
      </c>
      <c r="G49" s="19">
        <f t="shared" ref="G49" si="93">AVERAGE(F$2:F$62)</f>
        <v>17449.360655737706</v>
      </c>
      <c r="H49" s="19">
        <v>4616</v>
      </c>
      <c r="I49" s="19">
        <f t="shared" ref="I49" si="94">AVERAGE(H$2:H$62)</f>
        <v>4596.7704918032787</v>
      </c>
    </row>
    <row r="50" spans="1:9" x14ac:dyDescent="0.3">
      <c r="A50" s="1">
        <v>43739</v>
      </c>
      <c r="B50" s="19">
        <v>19455</v>
      </c>
      <c r="C50" s="19">
        <f t="shared" si="0"/>
        <v>17279.114754098362</v>
      </c>
      <c r="D50" s="19">
        <v>3818</v>
      </c>
      <c r="E50" s="19">
        <f t="shared" si="0"/>
        <v>4227.0983606557375</v>
      </c>
      <c r="F50" s="19">
        <v>18834</v>
      </c>
      <c r="G50" s="19">
        <f t="shared" ref="G50" si="95">AVERAGE(F$2:F$62)</f>
        <v>17449.360655737706</v>
      </c>
      <c r="H50" s="19">
        <v>4880</v>
      </c>
      <c r="I50" s="19">
        <f t="shared" ref="I50" si="96">AVERAGE(H$2:H$62)</f>
        <v>4596.7704918032787</v>
      </c>
    </row>
    <row r="51" spans="1:9" x14ac:dyDescent="0.3">
      <c r="A51" s="1">
        <v>43709</v>
      </c>
      <c r="B51" s="19">
        <v>18455</v>
      </c>
      <c r="C51" s="19">
        <f t="shared" si="0"/>
        <v>17279.114754098362</v>
      </c>
      <c r="D51" s="19">
        <v>3168</v>
      </c>
      <c r="E51" s="19">
        <f t="shared" si="0"/>
        <v>4227.0983606557375</v>
      </c>
      <c r="F51" s="19">
        <v>16665</v>
      </c>
      <c r="G51" s="19">
        <f t="shared" ref="G51" si="97">AVERAGE(F$2:F$62)</f>
        <v>17449.360655737706</v>
      </c>
      <c r="H51" s="19">
        <v>4252</v>
      </c>
      <c r="I51" s="19">
        <f t="shared" ref="I51" si="98">AVERAGE(H$2:H$62)</f>
        <v>4596.7704918032787</v>
      </c>
    </row>
    <row r="52" spans="1:9" x14ac:dyDescent="0.3">
      <c r="A52" s="1">
        <v>43678</v>
      </c>
      <c r="B52" s="19">
        <v>19247</v>
      </c>
      <c r="C52" s="19">
        <f t="shared" si="0"/>
        <v>17279.114754098362</v>
      </c>
      <c r="D52" s="19">
        <v>2423</v>
      </c>
      <c r="E52" s="19">
        <f t="shared" si="0"/>
        <v>4227.0983606557375</v>
      </c>
      <c r="F52" s="19">
        <v>17459</v>
      </c>
      <c r="G52" s="19">
        <f t="shared" ref="G52" si="99">AVERAGE(F$2:F$62)</f>
        <v>17449.360655737706</v>
      </c>
      <c r="H52" s="19">
        <v>1593</v>
      </c>
      <c r="I52" s="19">
        <f t="shared" ref="I52" si="100">AVERAGE(H$2:H$62)</f>
        <v>4596.7704918032787</v>
      </c>
    </row>
    <row r="53" spans="1:9" x14ac:dyDescent="0.3">
      <c r="A53" s="1">
        <v>43647</v>
      </c>
      <c r="B53" s="19">
        <v>21100</v>
      </c>
      <c r="C53" s="19">
        <f t="shared" si="0"/>
        <v>17279.114754098362</v>
      </c>
      <c r="D53" s="19">
        <v>3415</v>
      </c>
      <c r="E53" s="19">
        <f t="shared" si="0"/>
        <v>4227.0983606557375</v>
      </c>
      <c r="F53" s="19">
        <v>23264</v>
      </c>
      <c r="G53" s="19">
        <f t="shared" ref="G53" si="101">AVERAGE(F$2:F$62)</f>
        <v>17449.360655737706</v>
      </c>
      <c r="H53" s="19">
        <v>5295</v>
      </c>
      <c r="I53" s="19">
        <f t="shared" ref="I53" si="102">AVERAGE(H$2:H$62)</f>
        <v>4596.7704918032787</v>
      </c>
    </row>
    <row r="54" spans="1:9" x14ac:dyDescent="0.3">
      <c r="A54" s="1">
        <v>43617</v>
      </c>
      <c r="B54" s="19">
        <v>16919</v>
      </c>
      <c r="C54" s="19">
        <f t="shared" si="0"/>
        <v>17279.114754098362</v>
      </c>
      <c r="D54" s="19">
        <v>3275</v>
      </c>
      <c r="E54" s="19">
        <f t="shared" si="0"/>
        <v>4227.0983606557375</v>
      </c>
      <c r="F54" s="19">
        <v>18126</v>
      </c>
      <c r="G54" s="19">
        <f t="shared" ref="G54" si="103">AVERAGE(F$2:F$62)</f>
        <v>17449.360655737706</v>
      </c>
      <c r="H54" s="19">
        <v>4302</v>
      </c>
      <c r="I54" s="19">
        <f t="shared" ref="I54" si="104">AVERAGE(H$2:H$62)</f>
        <v>4596.7704918032787</v>
      </c>
    </row>
    <row r="55" spans="1:9" x14ac:dyDescent="0.3">
      <c r="A55" s="1">
        <v>43586</v>
      </c>
      <c r="B55" s="19">
        <v>19020</v>
      </c>
      <c r="C55" s="19">
        <f t="shared" si="0"/>
        <v>17279.114754098362</v>
      </c>
      <c r="D55" s="19">
        <v>4154</v>
      </c>
      <c r="E55" s="19">
        <f t="shared" si="0"/>
        <v>4227.0983606557375</v>
      </c>
      <c r="F55" s="19">
        <v>15455</v>
      </c>
      <c r="G55" s="19">
        <f t="shared" ref="G55" si="105">AVERAGE(F$2:F$62)</f>
        <v>17449.360655737706</v>
      </c>
      <c r="H55" s="19">
        <v>4456</v>
      </c>
      <c r="I55" s="19">
        <f t="shared" ref="I55" si="106">AVERAGE(H$2:H$62)</f>
        <v>4596.7704918032787</v>
      </c>
    </row>
    <row r="56" spans="1:9" x14ac:dyDescent="0.3">
      <c r="A56" s="1">
        <v>43556</v>
      </c>
      <c r="B56" s="19">
        <v>18779</v>
      </c>
      <c r="C56" s="19">
        <f t="shared" si="0"/>
        <v>17279.114754098362</v>
      </c>
      <c r="D56" s="19">
        <v>3725</v>
      </c>
      <c r="E56" s="19">
        <f t="shared" si="0"/>
        <v>4227.0983606557375</v>
      </c>
      <c r="F56" s="19">
        <v>16120</v>
      </c>
      <c r="G56" s="19">
        <f t="shared" ref="G56" si="107">AVERAGE(F$2:F$62)</f>
        <v>17449.360655737706</v>
      </c>
      <c r="H56" s="19">
        <v>3870</v>
      </c>
      <c r="I56" s="19">
        <f t="shared" ref="I56" si="108">AVERAGE(H$2:H$62)</f>
        <v>4596.7704918032787</v>
      </c>
    </row>
    <row r="57" spans="1:9" x14ac:dyDescent="0.3">
      <c r="A57" s="1">
        <v>43525</v>
      </c>
      <c r="B57" s="19">
        <v>17729</v>
      </c>
      <c r="C57" s="19">
        <f t="shared" si="0"/>
        <v>17279.114754098362</v>
      </c>
      <c r="D57" s="19">
        <v>3848</v>
      </c>
      <c r="E57" s="19">
        <f t="shared" si="0"/>
        <v>4227.0983606557375</v>
      </c>
      <c r="F57" s="19">
        <v>15314</v>
      </c>
      <c r="G57" s="19">
        <f t="shared" ref="G57" si="109">AVERAGE(F$2:F$62)</f>
        <v>17449.360655737706</v>
      </c>
      <c r="H57" s="19">
        <v>4325</v>
      </c>
      <c r="I57" s="19">
        <f t="shared" ref="I57" si="110">AVERAGE(H$2:H$62)</f>
        <v>4596.7704918032787</v>
      </c>
    </row>
    <row r="58" spans="1:9" x14ac:dyDescent="0.3">
      <c r="A58" s="1">
        <v>43497</v>
      </c>
      <c r="B58" s="19">
        <v>15882</v>
      </c>
      <c r="C58" s="19">
        <f t="shared" si="0"/>
        <v>17279.114754098362</v>
      </c>
      <c r="D58" s="19">
        <v>3232</v>
      </c>
      <c r="E58" s="19">
        <f t="shared" si="0"/>
        <v>4227.0983606557375</v>
      </c>
      <c r="F58" s="19">
        <v>14082</v>
      </c>
      <c r="G58" s="19">
        <f t="shared" ref="G58" si="111">AVERAGE(F$2:F$62)</f>
        <v>17449.360655737706</v>
      </c>
      <c r="H58" s="19">
        <v>3799</v>
      </c>
      <c r="I58" s="19">
        <f t="shared" ref="I58" si="112">AVERAGE(H$2:H$62)</f>
        <v>4596.7704918032787</v>
      </c>
    </row>
    <row r="59" spans="1:9" x14ac:dyDescent="0.3">
      <c r="A59" s="1">
        <v>43466</v>
      </c>
      <c r="B59" s="19">
        <v>16288</v>
      </c>
      <c r="C59" s="19">
        <f t="shared" si="0"/>
        <v>17279.114754098362</v>
      </c>
      <c r="D59" s="19">
        <v>3000</v>
      </c>
      <c r="E59" s="19">
        <f t="shared" si="0"/>
        <v>4227.0983606557375</v>
      </c>
      <c r="F59" s="19">
        <v>15240</v>
      </c>
      <c r="G59" s="19">
        <f t="shared" ref="G59" si="113">AVERAGE(F$2:F$62)</f>
        <v>17449.360655737706</v>
      </c>
      <c r="H59" s="19">
        <v>3641</v>
      </c>
      <c r="I59" s="19">
        <f t="shared" ref="I59" si="114">AVERAGE(H$2:H$62)</f>
        <v>4596.7704918032787</v>
      </c>
    </row>
    <row r="60" spans="1:9" x14ac:dyDescent="0.3">
      <c r="A60" s="1">
        <v>43435</v>
      </c>
      <c r="B60" s="19">
        <v>14462</v>
      </c>
      <c r="C60" s="19">
        <f t="shared" si="0"/>
        <v>17279.114754098362</v>
      </c>
      <c r="D60" s="19">
        <v>3817</v>
      </c>
      <c r="E60" s="19">
        <f t="shared" si="0"/>
        <v>4227.0983606557375</v>
      </c>
      <c r="F60" s="19">
        <v>17574</v>
      </c>
      <c r="G60" s="19">
        <f t="shared" ref="G60" si="115">AVERAGE(F$2:F$62)</f>
        <v>17449.360655737706</v>
      </c>
      <c r="H60" s="19">
        <v>4841</v>
      </c>
      <c r="I60" s="19">
        <f t="shared" ref="I60" si="116">AVERAGE(H$2:H$62)</f>
        <v>4596.7704918032787</v>
      </c>
    </row>
    <row r="61" spans="1:9" x14ac:dyDescent="0.3">
      <c r="A61" s="1">
        <v>43405</v>
      </c>
      <c r="B61" s="19">
        <v>16934</v>
      </c>
      <c r="C61" s="19">
        <f t="shared" si="0"/>
        <v>17279.114754098362</v>
      </c>
      <c r="D61" s="19">
        <v>3525</v>
      </c>
      <c r="E61" s="19">
        <f t="shared" si="0"/>
        <v>4227.0983606557375</v>
      </c>
      <c r="F61" s="19">
        <v>14432</v>
      </c>
      <c r="G61" s="19">
        <f t="shared" ref="G61" si="117">AVERAGE(F$2:F$62)</f>
        <v>17449.360655737706</v>
      </c>
      <c r="H61" s="19">
        <v>4353</v>
      </c>
      <c r="I61" s="19">
        <f t="shared" ref="I61" si="118">AVERAGE(H$2:H$62)</f>
        <v>4596.7704918032787</v>
      </c>
    </row>
    <row r="62" spans="1:9" x14ac:dyDescent="0.3">
      <c r="A62" s="1">
        <v>43374</v>
      </c>
      <c r="B62" s="19">
        <v>17151</v>
      </c>
      <c r="C62" s="19">
        <f t="shared" si="0"/>
        <v>17279.114754098362</v>
      </c>
      <c r="D62" s="19">
        <v>3550</v>
      </c>
      <c r="E62" s="19">
        <f t="shared" si="0"/>
        <v>4227.0983606557375</v>
      </c>
      <c r="F62" s="19">
        <v>15947</v>
      </c>
      <c r="G62" s="19">
        <f t="shared" ref="G62" si="119">AVERAGE(F$2:F$62)</f>
        <v>17449.360655737706</v>
      </c>
      <c r="H62" s="19">
        <v>5183</v>
      </c>
      <c r="I62" s="19">
        <f t="shared" ref="I62" si="120">AVERAGE(H$2:H$62)</f>
        <v>4596.7704918032787</v>
      </c>
    </row>
    <row r="63" spans="1:9" x14ac:dyDescent="0.3">
      <c r="A63" s="1">
        <v>43344</v>
      </c>
      <c r="B63" s="19">
        <v>14818</v>
      </c>
      <c r="C63" s="19">
        <f t="shared" si="0"/>
        <v>17279.114754098362</v>
      </c>
      <c r="D63" s="19">
        <v>3031</v>
      </c>
      <c r="E63" s="19">
        <f t="shared" si="0"/>
        <v>4227.0983606557375</v>
      </c>
      <c r="F63" s="19">
        <v>14105</v>
      </c>
      <c r="G63" s="19">
        <f t="shared" ref="G63" si="121">AVERAGE(F$2:F$62)</f>
        <v>17449.360655737706</v>
      </c>
      <c r="H63" s="19">
        <v>4687</v>
      </c>
      <c r="I63" s="19">
        <f t="shared" ref="I63" si="122">AVERAGE(H$2:H$62)</f>
        <v>4596.7704918032787</v>
      </c>
    </row>
    <row r="64" spans="1:9" x14ac:dyDescent="0.3">
      <c r="A64" s="1">
        <v>43313</v>
      </c>
      <c r="B64" s="19">
        <v>17092</v>
      </c>
      <c r="C64" s="19">
        <f t="shared" si="0"/>
        <v>17279.114754098362</v>
      </c>
      <c r="D64" s="19">
        <v>2299</v>
      </c>
      <c r="E64" s="19">
        <f t="shared" si="0"/>
        <v>4227.0983606557375</v>
      </c>
      <c r="F64" s="19">
        <v>16646</v>
      </c>
      <c r="G64" s="19">
        <f t="shared" ref="G64" si="123">AVERAGE(F$2:F$62)</f>
        <v>17449.360655737706</v>
      </c>
      <c r="H64" s="19">
        <v>1784</v>
      </c>
      <c r="I64" s="19">
        <f t="shared" ref="I64" si="124">AVERAGE(H$2:H$62)</f>
        <v>4596.7704918032787</v>
      </c>
    </row>
    <row r="65" spans="1:9" x14ac:dyDescent="0.3">
      <c r="A65" s="1">
        <v>43282</v>
      </c>
      <c r="B65" s="19">
        <v>17270</v>
      </c>
      <c r="C65" s="19">
        <f t="shared" si="0"/>
        <v>17279.114754098362</v>
      </c>
      <c r="D65" s="19">
        <v>4337</v>
      </c>
      <c r="E65" s="19">
        <f t="shared" si="0"/>
        <v>4227.0983606557375</v>
      </c>
      <c r="F65" s="19">
        <v>19295</v>
      </c>
      <c r="G65" s="19">
        <f t="shared" ref="G65" si="125">AVERAGE(F$2:F$62)</f>
        <v>17449.360655737706</v>
      </c>
      <c r="H65" s="19">
        <v>5651</v>
      </c>
      <c r="I65" s="19">
        <f t="shared" ref="I65" si="126">AVERAGE(H$2:H$62)</f>
        <v>4596.7704918032787</v>
      </c>
    </row>
    <row r="66" spans="1:9" x14ac:dyDescent="0.3">
      <c r="A66" s="1">
        <v>43252</v>
      </c>
      <c r="B66" s="19">
        <v>16773</v>
      </c>
      <c r="C66" s="19">
        <f t="shared" si="0"/>
        <v>17279.114754098362</v>
      </c>
      <c r="D66" s="19">
        <v>4135</v>
      </c>
      <c r="E66" s="19">
        <f t="shared" si="0"/>
        <v>4227.0983606557375</v>
      </c>
      <c r="F66" s="19">
        <v>16818</v>
      </c>
      <c r="G66" s="19">
        <f t="shared" ref="G66" si="127">AVERAGE(F$2:F$62)</f>
        <v>17449.360655737706</v>
      </c>
      <c r="H66" s="19">
        <v>5054</v>
      </c>
      <c r="I66" s="19">
        <f t="shared" ref="I66" si="128">AVERAGE(H$2:H$62)</f>
        <v>4596.7704918032787</v>
      </c>
    </row>
    <row r="67" spans="1:9" x14ac:dyDescent="0.3">
      <c r="A67" s="1">
        <v>43221</v>
      </c>
      <c r="B67" s="19">
        <v>15711</v>
      </c>
      <c r="C67" s="19">
        <f t="shared" ref="C67:E130" si="129">AVERAGE(B$2:B$62)</f>
        <v>17279.114754098362</v>
      </c>
      <c r="D67" s="19">
        <v>3679</v>
      </c>
      <c r="E67" s="19">
        <f t="shared" si="129"/>
        <v>4227.0983606557375</v>
      </c>
      <c r="F67" s="19">
        <v>13991</v>
      </c>
      <c r="G67" s="19">
        <f t="shared" ref="G67" si="130">AVERAGE(F$2:F$62)</f>
        <v>17449.360655737706</v>
      </c>
      <c r="H67" s="19">
        <v>4934</v>
      </c>
      <c r="I67" s="19">
        <f t="shared" ref="I67" si="131">AVERAGE(H$2:H$62)</f>
        <v>4596.7704918032787</v>
      </c>
    </row>
    <row r="68" spans="1:9" x14ac:dyDescent="0.3">
      <c r="A68" s="1">
        <v>43191</v>
      </c>
      <c r="B68" s="19">
        <v>16706</v>
      </c>
      <c r="C68" s="19">
        <f t="shared" si="129"/>
        <v>17279.114754098362</v>
      </c>
      <c r="D68" s="19">
        <v>3661</v>
      </c>
      <c r="E68" s="19">
        <f t="shared" si="129"/>
        <v>4227.0983606557375</v>
      </c>
      <c r="F68" s="19">
        <v>13523</v>
      </c>
      <c r="G68" s="19">
        <f t="shared" ref="G68" si="132">AVERAGE(F$2:F$62)</f>
        <v>17449.360655737706</v>
      </c>
      <c r="H68" s="19">
        <v>3910</v>
      </c>
      <c r="I68" s="19">
        <f t="shared" ref="I68" si="133">AVERAGE(H$2:H$62)</f>
        <v>4596.7704918032787</v>
      </c>
    </row>
    <row r="69" spans="1:9" x14ac:dyDescent="0.3">
      <c r="A69" s="1">
        <v>43160</v>
      </c>
      <c r="B69" s="19">
        <v>16611</v>
      </c>
      <c r="C69" s="19">
        <f t="shared" si="129"/>
        <v>17279.114754098362</v>
      </c>
      <c r="D69" s="19">
        <v>3516</v>
      </c>
      <c r="E69" s="19">
        <f t="shared" si="129"/>
        <v>4227.0983606557375</v>
      </c>
      <c r="F69" s="19">
        <v>13917</v>
      </c>
      <c r="G69" s="19">
        <f t="shared" ref="G69" si="134">AVERAGE(F$2:F$62)</f>
        <v>17449.360655737706</v>
      </c>
      <c r="H69" s="19">
        <v>4808</v>
      </c>
      <c r="I69" s="19">
        <f t="shared" ref="I69" si="135">AVERAGE(H$2:H$62)</f>
        <v>4596.7704918032787</v>
      </c>
    </row>
    <row r="70" spans="1:9" x14ac:dyDescent="0.3">
      <c r="A70" s="1">
        <v>43132</v>
      </c>
      <c r="B70" s="19">
        <v>15152</v>
      </c>
      <c r="C70" s="19">
        <f t="shared" si="129"/>
        <v>17279.114754098362</v>
      </c>
      <c r="D70" s="19">
        <v>3000</v>
      </c>
      <c r="E70" s="19">
        <f t="shared" si="129"/>
        <v>4227.0983606557375</v>
      </c>
      <c r="F70" s="19">
        <v>11693</v>
      </c>
      <c r="G70" s="19">
        <f t="shared" ref="G70" si="136">AVERAGE(F$2:F$62)</f>
        <v>17449.360655737706</v>
      </c>
      <c r="H70" s="19">
        <v>3820</v>
      </c>
      <c r="I70" s="19">
        <f t="shared" ref="I70" si="137">AVERAGE(H$2:H$62)</f>
        <v>4596.7704918032787</v>
      </c>
    </row>
    <row r="71" spans="1:9" x14ac:dyDescent="0.3">
      <c r="A71" s="1">
        <v>43101</v>
      </c>
      <c r="B71" s="19">
        <v>15114</v>
      </c>
      <c r="C71" s="19">
        <f t="shared" si="129"/>
        <v>17279.114754098362</v>
      </c>
      <c r="D71" s="19">
        <v>2763</v>
      </c>
      <c r="E71" s="19">
        <f t="shared" si="129"/>
        <v>4227.0983606557375</v>
      </c>
      <c r="F71" s="19">
        <v>14212</v>
      </c>
      <c r="G71" s="19">
        <f t="shared" ref="G71" si="138">AVERAGE(F$2:F$62)</f>
        <v>17449.360655737706</v>
      </c>
      <c r="H71" s="19">
        <v>3392</v>
      </c>
      <c r="I71" s="19">
        <f t="shared" ref="I71" si="139">AVERAGE(H$2:H$62)</f>
        <v>4596.7704918032787</v>
      </c>
    </row>
    <row r="72" spans="1:9" x14ac:dyDescent="0.3">
      <c r="A72" s="1">
        <v>43070</v>
      </c>
      <c r="B72" s="19">
        <v>14231</v>
      </c>
      <c r="C72" s="19">
        <f t="shared" si="129"/>
        <v>17279.114754098362</v>
      </c>
      <c r="D72" s="19">
        <v>3874</v>
      </c>
      <c r="E72" s="19">
        <f t="shared" si="129"/>
        <v>4227.0983606557375</v>
      </c>
      <c r="F72" s="19">
        <v>16693</v>
      </c>
      <c r="G72" s="19">
        <f t="shared" ref="G72" si="140">AVERAGE(F$2:F$62)</f>
        <v>17449.360655737706</v>
      </c>
      <c r="H72" s="19">
        <v>4611</v>
      </c>
      <c r="I72" s="19">
        <f t="shared" ref="I72" si="141">AVERAGE(H$2:H$62)</f>
        <v>4596.7704918032787</v>
      </c>
    </row>
    <row r="73" spans="1:9" x14ac:dyDescent="0.3">
      <c r="A73" s="1">
        <v>43040</v>
      </c>
      <c r="B73" s="19">
        <v>15268</v>
      </c>
      <c r="C73" s="19">
        <f t="shared" si="129"/>
        <v>17279.114754098362</v>
      </c>
      <c r="D73" s="19">
        <v>3164</v>
      </c>
      <c r="E73" s="19">
        <f t="shared" si="129"/>
        <v>4227.0983606557375</v>
      </c>
      <c r="F73" s="19">
        <v>13434</v>
      </c>
      <c r="G73" s="19">
        <f t="shared" ref="G73" si="142">AVERAGE(F$2:F$62)</f>
        <v>17449.360655737706</v>
      </c>
      <c r="H73" s="19">
        <v>4323</v>
      </c>
      <c r="I73" s="19">
        <f t="shared" ref="I73" si="143">AVERAGE(H$2:H$62)</f>
        <v>4596.7704918032787</v>
      </c>
    </row>
    <row r="74" spans="1:9" x14ac:dyDescent="0.3">
      <c r="A74" s="1">
        <v>43009</v>
      </c>
      <c r="B74" s="19">
        <v>14173</v>
      </c>
      <c r="C74" s="19">
        <f t="shared" si="129"/>
        <v>17279.114754098362</v>
      </c>
      <c r="D74" s="19">
        <v>2950</v>
      </c>
      <c r="E74" s="19">
        <f t="shared" si="129"/>
        <v>4227.0983606557375</v>
      </c>
      <c r="F74" s="19">
        <v>11838</v>
      </c>
      <c r="G74" s="19">
        <f t="shared" ref="G74" si="144">AVERAGE(F$2:F$62)</f>
        <v>17449.360655737706</v>
      </c>
      <c r="H74" s="19">
        <v>4440</v>
      </c>
      <c r="I74" s="19">
        <f t="shared" ref="I74" si="145">AVERAGE(H$2:H$62)</f>
        <v>4596.7704918032787</v>
      </c>
    </row>
    <row r="75" spans="1:9" x14ac:dyDescent="0.3">
      <c r="A75" s="1">
        <v>42979</v>
      </c>
      <c r="B75" s="19">
        <v>14074</v>
      </c>
      <c r="C75" s="19">
        <f t="shared" si="129"/>
        <v>17279.114754098362</v>
      </c>
      <c r="D75" s="19">
        <v>2631</v>
      </c>
      <c r="E75" s="19">
        <f t="shared" si="129"/>
        <v>4227.0983606557375</v>
      </c>
      <c r="F75" s="19">
        <v>11421</v>
      </c>
      <c r="G75" s="19">
        <f t="shared" ref="G75" si="146">AVERAGE(F$2:F$62)</f>
        <v>17449.360655737706</v>
      </c>
      <c r="H75" s="19">
        <v>4425</v>
      </c>
      <c r="I75" s="19">
        <f t="shared" ref="I75" si="147">AVERAGE(H$2:H$62)</f>
        <v>4596.7704918032787</v>
      </c>
    </row>
    <row r="76" spans="1:9" x14ac:dyDescent="0.3">
      <c r="A76" s="1">
        <v>42948</v>
      </c>
      <c r="B76" s="19">
        <v>16485</v>
      </c>
      <c r="C76" s="19">
        <f t="shared" si="129"/>
        <v>17279.114754098362</v>
      </c>
      <c r="D76" s="19">
        <v>1950</v>
      </c>
      <c r="E76" s="19">
        <f t="shared" si="129"/>
        <v>4227.0983606557375</v>
      </c>
      <c r="F76" s="19">
        <v>12665</v>
      </c>
      <c r="G76" s="19">
        <f t="shared" ref="G76" si="148">AVERAGE(F$2:F$62)</f>
        <v>17449.360655737706</v>
      </c>
      <c r="H76" s="19">
        <v>1771</v>
      </c>
      <c r="I76" s="19">
        <f t="shared" ref="I76" si="149">AVERAGE(H$2:H$62)</f>
        <v>4596.7704918032787</v>
      </c>
    </row>
    <row r="77" spans="1:9" x14ac:dyDescent="0.3">
      <c r="A77" s="1">
        <v>42917</v>
      </c>
      <c r="B77" s="19">
        <v>15793</v>
      </c>
      <c r="C77" s="19">
        <f t="shared" si="129"/>
        <v>17279.114754098362</v>
      </c>
      <c r="D77" s="19">
        <v>3540</v>
      </c>
      <c r="E77" s="19">
        <f t="shared" si="129"/>
        <v>4227.0983606557375</v>
      </c>
      <c r="F77" s="19">
        <v>17875</v>
      </c>
      <c r="G77" s="19">
        <f t="shared" ref="G77" si="150">AVERAGE(F$2:F$62)</f>
        <v>17449.360655737706</v>
      </c>
      <c r="H77" s="19">
        <v>5352</v>
      </c>
      <c r="I77" s="19">
        <f t="shared" ref="I77" si="151">AVERAGE(H$2:H$62)</f>
        <v>4596.7704918032787</v>
      </c>
    </row>
    <row r="78" spans="1:9" x14ac:dyDescent="0.3">
      <c r="A78" s="1">
        <v>42887</v>
      </c>
      <c r="B78" s="19">
        <v>15527</v>
      </c>
      <c r="C78" s="19">
        <f t="shared" si="129"/>
        <v>17279.114754098362</v>
      </c>
      <c r="D78" s="19">
        <v>3704</v>
      </c>
      <c r="E78" s="19">
        <f t="shared" si="129"/>
        <v>4227.0983606557375</v>
      </c>
      <c r="F78" s="19">
        <v>17652</v>
      </c>
      <c r="G78" s="19">
        <f t="shared" ref="G78" si="152">AVERAGE(F$2:F$62)</f>
        <v>17449.360655737706</v>
      </c>
      <c r="H78" s="19">
        <v>5017</v>
      </c>
      <c r="I78" s="19">
        <f t="shared" ref="I78" si="153">AVERAGE(H$2:H$62)</f>
        <v>4596.7704918032787</v>
      </c>
    </row>
    <row r="79" spans="1:9" x14ac:dyDescent="0.3">
      <c r="A79" s="1">
        <v>42856</v>
      </c>
      <c r="B79" s="19">
        <v>16348</v>
      </c>
      <c r="C79" s="19">
        <f t="shared" si="129"/>
        <v>17279.114754098362</v>
      </c>
      <c r="D79" s="19">
        <v>3252</v>
      </c>
      <c r="E79" s="19">
        <f t="shared" si="129"/>
        <v>4227.0983606557375</v>
      </c>
      <c r="F79" s="19">
        <v>15573</v>
      </c>
      <c r="G79" s="19">
        <f t="shared" ref="G79" si="154">AVERAGE(F$2:F$62)</f>
        <v>17449.360655737706</v>
      </c>
      <c r="H79" s="19">
        <v>5109</v>
      </c>
      <c r="I79" s="19">
        <f t="shared" ref="I79" si="155">AVERAGE(H$2:H$62)</f>
        <v>4596.7704918032787</v>
      </c>
    </row>
    <row r="80" spans="1:9" x14ac:dyDescent="0.3">
      <c r="A80" s="1">
        <v>42826</v>
      </c>
      <c r="B80" s="19">
        <v>13467</v>
      </c>
      <c r="C80" s="19">
        <f t="shared" si="129"/>
        <v>17279.114754098362</v>
      </c>
      <c r="D80" s="19">
        <v>2917</v>
      </c>
      <c r="E80" s="19">
        <f t="shared" si="129"/>
        <v>4227.0983606557375</v>
      </c>
      <c r="F80" s="19">
        <v>14023</v>
      </c>
      <c r="G80" s="19">
        <f t="shared" ref="G80" si="156">AVERAGE(F$2:F$62)</f>
        <v>17449.360655737706</v>
      </c>
      <c r="H80" s="19">
        <v>3978</v>
      </c>
      <c r="I80" s="19">
        <f t="shared" ref="I80" si="157">AVERAGE(H$2:H$62)</f>
        <v>4596.7704918032787</v>
      </c>
    </row>
    <row r="81" spans="1:9" x14ac:dyDescent="0.3">
      <c r="A81" s="1">
        <v>42795</v>
      </c>
      <c r="B81" s="19">
        <v>17251</v>
      </c>
      <c r="C81" s="19">
        <f t="shared" si="129"/>
        <v>17279.114754098362</v>
      </c>
      <c r="D81" s="19">
        <v>3453</v>
      </c>
      <c r="E81" s="19">
        <f t="shared" si="129"/>
        <v>4227.0983606557375</v>
      </c>
      <c r="F81" s="19">
        <v>16455</v>
      </c>
      <c r="G81" s="19">
        <f t="shared" ref="G81" si="158">AVERAGE(F$2:F$62)</f>
        <v>17449.360655737706</v>
      </c>
      <c r="H81" s="19">
        <v>5068</v>
      </c>
      <c r="I81" s="19">
        <f t="shared" ref="I81" si="159">AVERAGE(H$2:H$62)</f>
        <v>4596.7704918032787</v>
      </c>
    </row>
    <row r="82" spans="1:9" x14ac:dyDescent="0.3">
      <c r="A82" s="1">
        <v>42767</v>
      </c>
      <c r="B82" s="19">
        <v>13547</v>
      </c>
      <c r="C82" s="19">
        <f t="shared" si="129"/>
        <v>17279.114754098362</v>
      </c>
      <c r="D82" s="19">
        <v>2584</v>
      </c>
      <c r="E82" s="19">
        <f t="shared" si="129"/>
        <v>4227.0983606557375</v>
      </c>
      <c r="F82" s="19">
        <v>13203</v>
      </c>
      <c r="G82" s="19">
        <f t="shared" ref="G82" si="160">AVERAGE(F$2:F$62)</f>
        <v>17449.360655737706</v>
      </c>
      <c r="H82" s="19">
        <v>4170</v>
      </c>
      <c r="I82" s="19">
        <f t="shared" ref="I82" si="161">AVERAGE(H$2:H$62)</f>
        <v>4596.7704918032787</v>
      </c>
    </row>
    <row r="83" spans="1:9" x14ac:dyDescent="0.3">
      <c r="A83" s="1">
        <v>42736</v>
      </c>
      <c r="B83" s="19">
        <v>14093</v>
      </c>
      <c r="C83" s="19">
        <f t="shared" si="129"/>
        <v>17279.114754098362</v>
      </c>
      <c r="D83" s="19">
        <v>2486</v>
      </c>
      <c r="E83" s="19">
        <f t="shared" si="129"/>
        <v>4227.0983606557375</v>
      </c>
      <c r="F83" s="19">
        <v>15039</v>
      </c>
      <c r="G83" s="19">
        <f t="shared" ref="G83" si="162">AVERAGE(F$2:F$62)</f>
        <v>17449.360655737706</v>
      </c>
      <c r="H83" s="19">
        <v>3981</v>
      </c>
      <c r="I83" s="19">
        <f t="shared" ref="I83" si="163">AVERAGE(H$2:H$62)</f>
        <v>4596.7704918032787</v>
      </c>
    </row>
    <row r="84" spans="1:9" x14ac:dyDescent="0.3">
      <c r="A84" s="1">
        <v>42705</v>
      </c>
      <c r="B84" s="19">
        <v>16643</v>
      </c>
      <c r="C84" s="19">
        <f t="shared" si="129"/>
        <v>17279.114754098362</v>
      </c>
      <c r="D84" s="19">
        <v>3073</v>
      </c>
      <c r="E84" s="19">
        <f t="shared" si="129"/>
        <v>4227.0983606557375</v>
      </c>
      <c r="F84" s="19">
        <v>17366</v>
      </c>
      <c r="G84" s="19">
        <f t="shared" ref="G84" si="164">AVERAGE(F$2:F$62)</f>
        <v>17449.360655737706</v>
      </c>
      <c r="H84" s="19">
        <v>5358</v>
      </c>
      <c r="I84" s="19">
        <f t="shared" ref="I84" si="165">AVERAGE(H$2:H$62)</f>
        <v>4596.7704918032787</v>
      </c>
    </row>
    <row r="85" spans="1:9" x14ac:dyDescent="0.3">
      <c r="A85" s="1">
        <v>42675</v>
      </c>
      <c r="B85" s="19">
        <v>15536</v>
      </c>
      <c r="C85" s="19">
        <f t="shared" si="129"/>
        <v>17279.114754098362</v>
      </c>
      <c r="D85" s="19">
        <v>2800</v>
      </c>
      <c r="E85" s="19">
        <f t="shared" si="129"/>
        <v>4227.0983606557375</v>
      </c>
      <c r="F85" s="19">
        <v>12401</v>
      </c>
      <c r="G85" s="19">
        <f t="shared" ref="G85" si="166">AVERAGE(F$2:F$62)</f>
        <v>17449.360655737706</v>
      </c>
      <c r="H85" s="19">
        <v>4554</v>
      </c>
      <c r="I85" s="19">
        <f t="shared" ref="I85" si="167">AVERAGE(H$2:H$62)</f>
        <v>4596.7704918032787</v>
      </c>
    </row>
    <row r="86" spans="1:9" x14ac:dyDescent="0.3">
      <c r="A86" s="1">
        <v>42644</v>
      </c>
      <c r="B86" s="19">
        <v>13371</v>
      </c>
      <c r="C86" s="19">
        <f t="shared" si="129"/>
        <v>17279.114754098362</v>
      </c>
      <c r="D86" s="19">
        <v>2442</v>
      </c>
      <c r="E86" s="19">
        <f t="shared" si="129"/>
        <v>4227.0983606557375</v>
      </c>
      <c r="F86" s="19">
        <v>12415</v>
      </c>
      <c r="G86" s="19">
        <f t="shared" ref="G86" si="168">AVERAGE(F$2:F$62)</f>
        <v>17449.360655737706</v>
      </c>
      <c r="H86" s="19">
        <v>4688</v>
      </c>
      <c r="I86" s="19">
        <f t="shared" ref="I86" si="169">AVERAGE(H$2:H$62)</f>
        <v>4596.7704918032787</v>
      </c>
    </row>
    <row r="87" spans="1:9" x14ac:dyDescent="0.3">
      <c r="A87" s="1">
        <v>42614</v>
      </c>
      <c r="B87" s="19">
        <v>14782</v>
      </c>
      <c r="C87" s="19">
        <f t="shared" si="129"/>
        <v>17279.114754098362</v>
      </c>
      <c r="D87" s="19">
        <v>2326</v>
      </c>
      <c r="E87" s="19">
        <f t="shared" si="129"/>
        <v>4227.0983606557375</v>
      </c>
      <c r="F87" s="19">
        <v>13424</v>
      </c>
      <c r="G87" s="19">
        <f t="shared" ref="G87" si="170">AVERAGE(F$2:F$62)</f>
        <v>17449.360655737706</v>
      </c>
      <c r="H87" s="19">
        <v>4918</v>
      </c>
      <c r="I87" s="19">
        <f t="shared" ref="I87" si="171">AVERAGE(H$2:H$62)</f>
        <v>4596.7704918032787</v>
      </c>
    </row>
    <row r="88" spans="1:9" x14ac:dyDescent="0.3">
      <c r="A88" s="1">
        <v>42583</v>
      </c>
      <c r="B88" s="19">
        <v>15828</v>
      </c>
      <c r="C88" s="19">
        <f t="shared" si="129"/>
        <v>17279.114754098362</v>
      </c>
      <c r="D88" s="19">
        <v>1649</v>
      </c>
      <c r="E88" s="19">
        <f t="shared" si="129"/>
        <v>4227.0983606557375</v>
      </c>
      <c r="F88" s="19">
        <v>13990</v>
      </c>
      <c r="G88" s="19">
        <f t="shared" ref="G88" si="172">AVERAGE(F$2:F$62)</f>
        <v>17449.360655737706</v>
      </c>
      <c r="H88" s="19">
        <v>1880</v>
      </c>
      <c r="I88" s="19">
        <f t="shared" ref="I88" si="173">AVERAGE(H$2:H$62)</f>
        <v>4596.7704918032787</v>
      </c>
    </row>
    <row r="89" spans="1:9" x14ac:dyDescent="0.3">
      <c r="A89" s="1">
        <v>42552</v>
      </c>
      <c r="B89" s="19">
        <v>15317</v>
      </c>
      <c r="C89" s="19">
        <f t="shared" si="129"/>
        <v>17279.114754098362</v>
      </c>
      <c r="D89" s="19">
        <v>3032</v>
      </c>
      <c r="E89" s="19">
        <f t="shared" si="129"/>
        <v>4227.0983606557375</v>
      </c>
      <c r="F89" s="19">
        <v>14926</v>
      </c>
      <c r="G89" s="19">
        <f t="shared" ref="G89" si="174">AVERAGE(F$2:F$62)</f>
        <v>17449.360655737706</v>
      </c>
      <c r="H89" s="19">
        <v>5676</v>
      </c>
      <c r="I89" s="19">
        <f t="shared" ref="I89" si="175">AVERAGE(H$2:H$62)</f>
        <v>4596.7704918032787</v>
      </c>
    </row>
    <row r="90" spans="1:9" x14ac:dyDescent="0.3">
      <c r="A90" s="1">
        <v>42522</v>
      </c>
      <c r="B90" s="19">
        <v>17330</v>
      </c>
      <c r="C90" s="19">
        <f t="shared" si="129"/>
        <v>17279.114754098362</v>
      </c>
      <c r="D90" s="19">
        <v>3192</v>
      </c>
      <c r="E90" s="19">
        <f t="shared" si="129"/>
        <v>4227.0983606557375</v>
      </c>
      <c r="F90" s="19">
        <v>14877</v>
      </c>
      <c r="G90" s="19">
        <f t="shared" ref="G90" si="176">AVERAGE(F$2:F$62)</f>
        <v>17449.360655737706</v>
      </c>
      <c r="H90" s="19">
        <v>5071</v>
      </c>
      <c r="I90" s="19">
        <f t="shared" ref="I90" si="177">AVERAGE(H$2:H$62)</f>
        <v>4596.7704918032787</v>
      </c>
    </row>
    <row r="91" spans="1:9" x14ac:dyDescent="0.3">
      <c r="A91" s="1">
        <v>42491</v>
      </c>
      <c r="B91" s="19">
        <v>14314</v>
      </c>
      <c r="C91" s="19">
        <f t="shared" si="129"/>
        <v>17279.114754098362</v>
      </c>
      <c r="D91" s="19">
        <v>2762</v>
      </c>
      <c r="E91" s="19">
        <f t="shared" si="129"/>
        <v>4227.0983606557375</v>
      </c>
      <c r="F91" s="19">
        <v>11827</v>
      </c>
      <c r="G91" s="19">
        <f t="shared" ref="G91" si="178">AVERAGE(F$2:F$62)</f>
        <v>17449.360655737706</v>
      </c>
      <c r="H91" s="19">
        <v>5036</v>
      </c>
      <c r="I91" s="19">
        <f t="shared" ref="I91" si="179">AVERAGE(H$2:H$62)</f>
        <v>4596.7704918032787</v>
      </c>
    </row>
    <row r="92" spans="1:9" x14ac:dyDescent="0.3">
      <c r="A92" s="1">
        <v>42461</v>
      </c>
      <c r="B92" s="19">
        <v>12878</v>
      </c>
      <c r="C92" s="19">
        <f t="shared" si="129"/>
        <v>17279.114754098362</v>
      </c>
      <c r="D92" s="19">
        <v>2919</v>
      </c>
      <c r="E92" s="19">
        <f t="shared" si="129"/>
        <v>4227.0983606557375</v>
      </c>
      <c r="F92" s="19">
        <v>11120</v>
      </c>
      <c r="G92" s="19">
        <f t="shared" ref="G92" si="180">AVERAGE(F$2:F$62)</f>
        <v>17449.360655737706</v>
      </c>
      <c r="H92" s="19">
        <v>4462</v>
      </c>
      <c r="I92" s="19">
        <f t="shared" ref="I92" si="181">AVERAGE(H$2:H$62)</f>
        <v>4596.7704918032787</v>
      </c>
    </row>
    <row r="93" spans="1:9" x14ac:dyDescent="0.3">
      <c r="A93" s="1">
        <v>42430</v>
      </c>
      <c r="B93" s="19">
        <v>17597</v>
      </c>
      <c r="C93" s="19">
        <f t="shared" si="129"/>
        <v>17279.114754098362</v>
      </c>
      <c r="D93" s="19">
        <v>2713</v>
      </c>
      <c r="E93" s="19">
        <f t="shared" si="129"/>
        <v>4227.0983606557375</v>
      </c>
      <c r="F93" s="19">
        <v>10959</v>
      </c>
      <c r="G93" s="19">
        <f t="shared" ref="G93" si="182">AVERAGE(F$2:F$62)</f>
        <v>17449.360655737706</v>
      </c>
      <c r="H93" s="19">
        <v>4685</v>
      </c>
      <c r="I93" s="19">
        <f t="shared" ref="I93" si="183">AVERAGE(H$2:H$62)</f>
        <v>4596.7704918032787</v>
      </c>
    </row>
    <row r="94" spans="1:9" x14ac:dyDescent="0.3">
      <c r="A94" s="1">
        <v>42401</v>
      </c>
      <c r="B94" s="19">
        <v>13908</v>
      </c>
      <c r="C94" s="19">
        <f t="shared" si="129"/>
        <v>17279.114754098362</v>
      </c>
      <c r="D94" s="19">
        <v>2341</v>
      </c>
      <c r="E94" s="19">
        <f t="shared" si="129"/>
        <v>4227.0983606557375</v>
      </c>
      <c r="F94" s="19">
        <v>10016</v>
      </c>
      <c r="G94" s="19">
        <f t="shared" ref="G94" si="184">AVERAGE(F$2:F$62)</f>
        <v>17449.360655737706</v>
      </c>
      <c r="H94" s="19">
        <v>4240</v>
      </c>
      <c r="I94" s="19">
        <f t="shared" ref="I94" si="185">AVERAGE(H$2:H$62)</f>
        <v>4596.7704918032787</v>
      </c>
    </row>
    <row r="95" spans="1:9" x14ac:dyDescent="0.3">
      <c r="A95" s="1">
        <v>42370</v>
      </c>
      <c r="B95" s="19">
        <v>12674</v>
      </c>
      <c r="C95" s="19">
        <f t="shared" si="129"/>
        <v>17279.114754098362</v>
      </c>
      <c r="D95" s="19">
        <v>1847</v>
      </c>
      <c r="E95" s="19">
        <f t="shared" si="129"/>
        <v>4227.0983606557375</v>
      </c>
      <c r="F95" s="19">
        <v>8393</v>
      </c>
      <c r="G95" s="19">
        <f t="shared" ref="G95" si="186">AVERAGE(F$2:F$62)</f>
        <v>17449.360655737706</v>
      </c>
      <c r="H95" s="19">
        <v>3242</v>
      </c>
      <c r="I95" s="19">
        <f t="shared" ref="I95" si="187">AVERAGE(H$2:H$62)</f>
        <v>4596.7704918032787</v>
      </c>
    </row>
    <row r="96" spans="1:9" x14ac:dyDescent="0.3">
      <c r="A96" s="1">
        <v>42339</v>
      </c>
      <c r="B96" s="19">
        <v>14752</v>
      </c>
      <c r="C96" s="19">
        <f t="shared" si="129"/>
        <v>17279.114754098362</v>
      </c>
      <c r="D96" s="19">
        <v>3416</v>
      </c>
      <c r="E96" s="19">
        <f t="shared" si="129"/>
        <v>4227.0983606557375</v>
      </c>
      <c r="F96" s="19">
        <v>11982</v>
      </c>
      <c r="G96" s="19">
        <f t="shared" ref="G96" si="188">AVERAGE(F$2:F$62)</f>
        <v>17449.360655737706</v>
      </c>
      <c r="H96" s="19">
        <v>4614</v>
      </c>
      <c r="I96" s="19">
        <f t="shared" ref="I96" si="189">AVERAGE(H$2:H$62)</f>
        <v>4596.7704918032787</v>
      </c>
    </row>
    <row r="97" spans="1:9" x14ac:dyDescent="0.3">
      <c r="A97" s="1">
        <v>42309</v>
      </c>
      <c r="B97" s="19">
        <v>14214</v>
      </c>
      <c r="C97" s="19">
        <f t="shared" si="129"/>
        <v>17279.114754098362</v>
      </c>
      <c r="D97" s="19">
        <v>2348</v>
      </c>
      <c r="E97" s="19">
        <f t="shared" si="129"/>
        <v>4227.0983606557375</v>
      </c>
      <c r="F97" s="19">
        <v>10136</v>
      </c>
      <c r="G97" s="19">
        <f t="shared" ref="G97" si="190">AVERAGE(F$2:F$62)</f>
        <v>17449.360655737706</v>
      </c>
      <c r="H97" s="19">
        <v>4130</v>
      </c>
      <c r="I97" s="19">
        <f t="shared" ref="I97" si="191">AVERAGE(H$2:H$62)</f>
        <v>4596.7704918032787</v>
      </c>
    </row>
    <row r="98" spans="1:9" x14ac:dyDescent="0.3">
      <c r="A98" s="1">
        <v>42278</v>
      </c>
      <c r="B98" s="19">
        <v>14419</v>
      </c>
      <c r="C98" s="19">
        <f t="shared" si="129"/>
        <v>17279.114754098362</v>
      </c>
      <c r="D98" s="19">
        <v>2294</v>
      </c>
      <c r="E98" s="19">
        <f t="shared" si="129"/>
        <v>4227.0983606557375</v>
      </c>
      <c r="F98" s="19">
        <v>9724</v>
      </c>
      <c r="G98" s="19">
        <f t="shared" ref="G98" si="192">AVERAGE(F$2:F$62)</f>
        <v>17449.360655737706</v>
      </c>
      <c r="H98" s="19">
        <v>4357</v>
      </c>
      <c r="I98" s="19">
        <f t="shared" ref="I98" si="193">AVERAGE(H$2:H$62)</f>
        <v>4596.7704918032787</v>
      </c>
    </row>
    <row r="99" spans="1:9" x14ac:dyDescent="0.3">
      <c r="A99" s="1">
        <v>42248</v>
      </c>
      <c r="B99" s="19">
        <v>14952</v>
      </c>
      <c r="C99" s="19">
        <f t="shared" si="129"/>
        <v>17279.114754098362</v>
      </c>
      <c r="D99" s="19">
        <v>1973</v>
      </c>
      <c r="E99" s="19">
        <f t="shared" si="129"/>
        <v>4227.0983606557375</v>
      </c>
      <c r="F99" s="19">
        <v>10208</v>
      </c>
      <c r="G99" s="19">
        <f t="shared" ref="G99" si="194">AVERAGE(F$2:F$62)</f>
        <v>17449.360655737706</v>
      </c>
      <c r="H99" s="19">
        <v>4419</v>
      </c>
      <c r="I99" s="19">
        <f t="shared" ref="I99" si="195">AVERAGE(H$2:H$62)</f>
        <v>4596.7704918032787</v>
      </c>
    </row>
    <row r="100" spans="1:9" x14ac:dyDescent="0.3">
      <c r="A100" s="1">
        <v>42217</v>
      </c>
      <c r="B100" s="19">
        <v>15300</v>
      </c>
      <c r="C100" s="19">
        <f t="shared" si="129"/>
        <v>17279.114754098362</v>
      </c>
      <c r="D100" s="19">
        <v>1271</v>
      </c>
      <c r="E100" s="19">
        <f t="shared" si="129"/>
        <v>4227.0983606557375</v>
      </c>
      <c r="F100" s="19">
        <v>9519</v>
      </c>
      <c r="G100" s="19">
        <f t="shared" ref="G100" si="196">AVERAGE(F$2:F$62)</f>
        <v>17449.360655737706</v>
      </c>
      <c r="H100" s="19">
        <v>1579</v>
      </c>
      <c r="I100" s="19">
        <f t="shared" ref="I100" si="197">AVERAGE(H$2:H$62)</f>
        <v>4596.7704918032787</v>
      </c>
    </row>
    <row r="101" spans="1:9" x14ac:dyDescent="0.3">
      <c r="A101" s="1">
        <v>42186</v>
      </c>
      <c r="B101" s="19">
        <v>19293</v>
      </c>
      <c r="C101" s="19">
        <f t="shared" si="129"/>
        <v>17279.114754098362</v>
      </c>
      <c r="D101" s="19">
        <v>2847</v>
      </c>
      <c r="E101" s="19">
        <f t="shared" si="129"/>
        <v>4227.0983606557375</v>
      </c>
      <c r="F101" s="19">
        <v>12288</v>
      </c>
      <c r="G101" s="19">
        <f t="shared" ref="G101" si="198">AVERAGE(F$2:F$62)</f>
        <v>17449.360655737706</v>
      </c>
      <c r="H101" s="19">
        <v>5287</v>
      </c>
      <c r="I101" s="19">
        <f t="shared" ref="I101" si="199">AVERAGE(H$2:H$62)</f>
        <v>4596.7704918032787</v>
      </c>
    </row>
    <row r="102" spans="1:9" x14ac:dyDescent="0.3">
      <c r="A102" s="1">
        <v>42156</v>
      </c>
      <c r="B102" s="19">
        <v>18685</v>
      </c>
      <c r="C102" s="19">
        <f t="shared" si="129"/>
        <v>17279.114754098362</v>
      </c>
      <c r="D102" s="19">
        <v>2575</v>
      </c>
      <c r="E102" s="19">
        <f t="shared" si="129"/>
        <v>4227.0983606557375</v>
      </c>
      <c r="F102" s="19">
        <v>10624</v>
      </c>
      <c r="G102" s="19">
        <f t="shared" ref="G102" si="200">AVERAGE(F$2:F$62)</f>
        <v>17449.360655737706</v>
      </c>
      <c r="H102" s="19">
        <v>4191</v>
      </c>
      <c r="I102" s="19">
        <f t="shared" ref="I102" si="201">AVERAGE(H$2:H$62)</f>
        <v>4596.7704918032787</v>
      </c>
    </row>
    <row r="103" spans="1:9" x14ac:dyDescent="0.3">
      <c r="A103" s="1">
        <v>42125</v>
      </c>
      <c r="B103" s="19">
        <v>15320</v>
      </c>
      <c r="C103" s="19">
        <f t="shared" si="129"/>
        <v>17279.114754098362</v>
      </c>
      <c r="D103" s="19">
        <v>2290</v>
      </c>
      <c r="E103" s="19">
        <f t="shared" si="129"/>
        <v>4227.0983606557375</v>
      </c>
      <c r="F103" s="19">
        <v>6857</v>
      </c>
      <c r="G103" s="19">
        <f t="shared" ref="G103" si="202">AVERAGE(F$2:F$62)</f>
        <v>17449.360655737706</v>
      </c>
      <c r="H103" s="19">
        <v>3802</v>
      </c>
      <c r="I103" s="19">
        <f t="shared" ref="I103" si="203">AVERAGE(H$2:H$62)</f>
        <v>4596.7704918032787</v>
      </c>
    </row>
    <row r="104" spans="1:9" x14ac:dyDescent="0.3">
      <c r="A104" s="1">
        <v>42095</v>
      </c>
      <c r="B104" s="19">
        <v>16185</v>
      </c>
      <c r="C104" s="19">
        <f t="shared" si="129"/>
        <v>17279.114754098362</v>
      </c>
      <c r="D104" s="19">
        <v>2017</v>
      </c>
      <c r="E104" s="19">
        <f t="shared" si="129"/>
        <v>4227.0983606557375</v>
      </c>
      <c r="F104" s="19">
        <v>7816</v>
      </c>
      <c r="G104" s="19">
        <f t="shared" ref="G104" si="204">AVERAGE(F$2:F$62)</f>
        <v>17449.360655737706</v>
      </c>
      <c r="H104" s="19">
        <v>3242</v>
      </c>
      <c r="I104" s="19">
        <f t="shared" ref="I104" si="205">AVERAGE(H$2:H$62)</f>
        <v>4596.7704918032787</v>
      </c>
    </row>
    <row r="105" spans="1:9" x14ac:dyDescent="0.3">
      <c r="A105" s="1">
        <v>42064</v>
      </c>
      <c r="B105" s="19">
        <v>16317</v>
      </c>
      <c r="C105" s="19">
        <f t="shared" si="129"/>
        <v>17279.114754098362</v>
      </c>
      <c r="D105" s="19">
        <v>2280</v>
      </c>
      <c r="E105" s="19">
        <f t="shared" si="129"/>
        <v>4227.0983606557375</v>
      </c>
      <c r="F105" s="19">
        <v>7463</v>
      </c>
      <c r="G105" s="19">
        <f t="shared" ref="G105" si="206">AVERAGE(F$2:F$62)</f>
        <v>17449.360655737706</v>
      </c>
      <c r="H105" s="19">
        <v>3317</v>
      </c>
      <c r="I105" s="19">
        <f t="shared" ref="I105" si="207">AVERAGE(H$2:H$62)</f>
        <v>4596.7704918032787</v>
      </c>
    </row>
    <row r="106" spans="1:9" x14ac:dyDescent="0.3">
      <c r="A106" s="1">
        <v>42036</v>
      </c>
      <c r="B106" s="19">
        <v>13347</v>
      </c>
      <c r="C106" s="19">
        <f t="shared" si="129"/>
        <v>17279.114754098362</v>
      </c>
      <c r="D106" s="19">
        <v>1687</v>
      </c>
      <c r="E106" s="19">
        <f t="shared" si="129"/>
        <v>4227.0983606557375</v>
      </c>
      <c r="F106" s="19">
        <v>6238</v>
      </c>
      <c r="G106" s="19">
        <f t="shared" ref="G106" si="208">AVERAGE(F$2:F$62)</f>
        <v>17449.360655737706</v>
      </c>
      <c r="H106" s="19">
        <v>2534</v>
      </c>
      <c r="I106" s="19">
        <f t="shared" ref="I106" si="209">AVERAGE(H$2:H$62)</f>
        <v>4596.7704918032787</v>
      </c>
    </row>
    <row r="107" spans="1:9" x14ac:dyDescent="0.3">
      <c r="A107" s="1">
        <v>42005</v>
      </c>
      <c r="B107" s="19">
        <v>13435</v>
      </c>
      <c r="C107" s="19">
        <f t="shared" si="129"/>
        <v>17279.114754098362</v>
      </c>
      <c r="D107" s="19">
        <v>1482</v>
      </c>
      <c r="E107" s="19">
        <f t="shared" si="129"/>
        <v>4227.0983606557375</v>
      </c>
      <c r="F107" s="19">
        <v>6908</v>
      </c>
      <c r="G107" s="19">
        <f t="shared" ref="G107" si="210">AVERAGE(F$2:F$62)</f>
        <v>17449.360655737706</v>
      </c>
      <c r="H107" s="19">
        <v>2046</v>
      </c>
      <c r="I107" s="19">
        <f t="shared" ref="I107" si="211">AVERAGE(H$2:H$62)</f>
        <v>4596.7704918032787</v>
      </c>
    </row>
    <row r="108" spans="1:9" x14ac:dyDescent="0.3">
      <c r="A108" s="1">
        <v>41974</v>
      </c>
      <c r="B108" s="19">
        <v>14917</v>
      </c>
      <c r="C108" s="19">
        <f t="shared" si="129"/>
        <v>17279.114754098362</v>
      </c>
      <c r="D108" s="19">
        <v>2641</v>
      </c>
      <c r="E108" s="19">
        <f t="shared" si="129"/>
        <v>4227.0983606557375</v>
      </c>
      <c r="F108" s="19">
        <v>9192</v>
      </c>
      <c r="G108" s="19">
        <f t="shared" ref="G108" si="212">AVERAGE(F$2:F$62)</f>
        <v>17449.360655737706</v>
      </c>
      <c r="H108" s="19">
        <v>3034</v>
      </c>
      <c r="I108" s="19">
        <f t="shared" ref="I108" si="213">AVERAGE(H$2:H$62)</f>
        <v>4596.7704918032787</v>
      </c>
    </row>
    <row r="109" spans="1:9" x14ac:dyDescent="0.3">
      <c r="A109" s="1">
        <v>41944</v>
      </c>
      <c r="B109" s="19"/>
      <c r="C109" s="19">
        <f t="shared" si="129"/>
        <v>17279.114754098362</v>
      </c>
      <c r="D109" s="19">
        <v>1839</v>
      </c>
      <c r="E109" s="19">
        <f t="shared" si="129"/>
        <v>4227.0983606557375</v>
      </c>
      <c r="F109" s="19"/>
      <c r="G109" s="19">
        <f t="shared" ref="G109" si="214">AVERAGE(F$2:F$62)</f>
        <v>17449.360655737706</v>
      </c>
      <c r="H109" s="19" t="s">
        <v>2</v>
      </c>
      <c r="I109" s="19">
        <f t="shared" ref="I109" si="215">AVERAGE(H$2:H$62)</f>
        <v>4596.7704918032787</v>
      </c>
    </row>
    <row r="110" spans="1:9" x14ac:dyDescent="0.3">
      <c r="A110" s="1">
        <v>41913</v>
      </c>
      <c r="B110" s="19"/>
      <c r="C110" s="19">
        <f t="shared" si="129"/>
        <v>17279.114754098362</v>
      </c>
      <c r="D110" s="19">
        <v>1779</v>
      </c>
      <c r="E110" s="19">
        <f t="shared" si="129"/>
        <v>4227.0983606557375</v>
      </c>
      <c r="F110" s="19"/>
      <c r="G110" s="19">
        <f t="shared" ref="G110" si="216">AVERAGE(F$2:F$62)</f>
        <v>17449.360655737706</v>
      </c>
      <c r="H110" s="19" t="s">
        <v>2</v>
      </c>
      <c r="I110" s="19">
        <f t="shared" ref="I110" si="217">AVERAGE(H$2:H$62)</f>
        <v>4596.7704918032787</v>
      </c>
    </row>
    <row r="111" spans="1:9" x14ac:dyDescent="0.3">
      <c r="A111" s="1">
        <v>41883</v>
      </c>
      <c r="B111" s="19"/>
      <c r="C111" s="19">
        <f t="shared" si="129"/>
        <v>17279.114754098362</v>
      </c>
      <c r="D111" s="19">
        <v>1401</v>
      </c>
      <c r="E111" s="19">
        <f t="shared" si="129"/>
        <v>4227.0983606557375</v>
      </c>
      <c r="F111" s="19"/>
      <c r="G111" s="19">
        <f t="shared" ref="G111" si="218">AVERAGE(F$2:F$62)</f>
        <v>17449.360655737706</v>
      </c>
      <c r="H111" s="19" t="s">
        <v>2</v>
      </c>
      <c r="I111" s="19">
        <f t="shared" ref="I111" si="219">AVERAGE(H$2:H$62)</f>
        <v>4596.7704918032787</v>
      </c>
    </row>
    <row r="112" spans="1:9" x14ac:dyDescent="0.3">
      <c r="A112" s="1">
        <v>41852</v>
      </c>
      <c r="B112" s="19"/>
      <c r="C112" s="19">
        <f t="shared" si="129"/>
        <v>17279.114754098362</v>
      </c>
      <c r="D112" s="19">
        <v>956</v>
      </c>
      <c r="E112" s="19">
        <f t="shared" si="129"/>
        <v>4227.0983606557375</v>
      </c>
      <c r="F112" s="19"/>
      <c r="G112" s="19">
        <f t="shared" ref="G112" si="220">AVERAGE(F$2:F$62)</f>
        <v>17449.360655737706</v>
      </c>
      <c r="H112" s="19" t="s">
        <v>2</v>
      </c>
      <c r="I112" s="19">
        <f t="shared" ref="I112" si="221">AVERAGE(H$2:H$62)</f>
        <v>4596.7704918032787</v>
      </c>
    </row>
    <row r="113" spans="1:9" x14ac:dyDescent="0.3">
      <c r="A113" s="1">
        <v>41821</v>
      </c>
      <c r="B113" s="19"/>
      <c r="C113" s="19">
        <f t="shared" si="129"/>
        <v>17279.114754098362</v>
      </c>
      <c r="D113" s="19">
        <v>1885</v>
      </c>
      <c r="E113" s="19">
        <f t="shared" si="129"/>
        <v>4227.0983606557375</v>
      </c>
      <c r="F113" s="19"/>
      <c r="G113" s="19">
        <f t="shared" ref="G113" si="222">AVERAGE(F$2:F$62)</f>
        <v>17449.360655737706</v>
      </c>
      <c r="H113" s="19" t="s">
        <v>2</v>
      </c>
      <c r="I113" s="19">
        <f t="shared" ref="I113" si="223">AVERAGE(H$2:H$62)</f>
        <v>4596.7704918032787</v>
      </c>
    </row>
    <row r="114" spans="1:9" x14ac:dyDescent="0.3">
      <c r="A114" s="1">
        <v>41791</v>
      </c>
      <c r="B114" s="19"/>
      <c r="C114" s="19">
        <f t="shared" si="129"/>
        <v>17279.114754098362</v>
      </c>
      <c r="D114" s="19">
        <v>1907</v>
      </c>
      <c r="E114" s="19">
        <f t="shared" si="129"/>
        <v>4227.0983606557375</v>
      </c>
      <c r="F114" s="19"/>
      <c r="G114" s="19">
        <f t="shared" ref="G114" si="224">AVERAGE(F$2:F$62)</f>
        <v>17449.360655737706</v>
      </c>
      <c r="H114" s="19" t="s">
        <v>2</v>
      </c>
      <c r="I114" s="19">
        <f t="shared" ref="I114" si="225">AVERAGE(H$2:H$62)</f>
        <v>4596.7704918032787</v>
      </c>
    </row>
    <row r="115" spans="1:9" x14ac:dyDescent="0.3">
      <c r="A115" s="1">
        <v>41760</v>
      </c>
      <c r="B115" s="19"/>
      <c r="C115" s="19">
        <f t="shared" si="129"/>
        <v>17279.114754098362</v>
      </c>
      <c r="D115" s="19"/>
      <c r="E115" s="19">
        <f t="shared" si="129"/>
        <v>4227.0983606557375</v>
      </c>
      <c r="F115" s="19"/>
      <c r="G115" s="19">
        <f t="shared" ref="G115" si="226">AVERAGE(F$2:F$62)</f>
        <v>17449.360655737706</v>
      </c>
      <c r="H115" s="19"/>
      <c r="I115" s="19">
        <f t="shared" ref="I115" si="227">AVERAGE(H$2:H$62)</f>
        <v>4596.7704918032787</v>
      </c>
    </row>
    <row r="116" spans="1:9" x14ac:dyDescent="0.3">
      <c r="A116" s="1">
        <v>41730</v>
      </c>
      <c r="B116" s="19"/>
      <c r="C116" s="19">
        <f t="shared" si="129"/>
        <v>17279.114754098362</v>
      </c>
      <c r="D116" s="19"/>
      <c r="E116" s="19">
        <f t="shared" si="129"/>
        <v>4227.0983606557375</v>
      </c>
      <c r="F116" s="19"/>
      <c r="G116" s="19">
        <f t="shared" ref="G116" si="228">AVERAGE(F$2:F$62)</f>
        <v>17449.360655737706</v>
      </c>
      <c r="H116" s="19"/>
      <c r="I116" s="19">
        <f t="shared" ref="I116" si="229">AVERAGE(H$2:H$62)</f>
        <v>4596.7704918032787</v>
      </c>
    </row>
    <row r="117" spans="1:9" x14ac:dyDescent="0.3">
      <c r="A117" s="1">
        <v>41699</v>
      </c>
      <c r="B117" s="19"/>
      <c r="C117" s="19">
        <f t="shared" si="129"/>
        <v>17279.114754098362</v>
      </c>
      <c r="D117" s="19"/>
      <c r="E117" s="19">
        <f t="shared" si="129"/>
        <v>4227.0983606557375</v>
      </c>
      <c r="F117" s="19"/>
      <c r="G117" s="19">
        <f t="shared" ref="G117" si="230">AVERAGE(F$2:F$62)</f>
        <v>17449.360655737706</v>
      </c>
      <c r="H117" s="19"/>
      <c r="I117" s="19">
        <f t="shared" ref="I117" si="231">AVERAGE(H$2:H$62)</f>
        <v>4596.7704918032787</v>
      </c>
    </row>
    <row r="118" spans="1:9" x14ac:dyDescent="0.3">
      <c r="A118" s="1">
        <v>41671</v>
      </c>
      <c r="B118" s="19"/>
      <c r="C118" s="19">
        <f t="shared" si="129"/>
        <v>17279.114754098362</v>
      </c>
      <c r="D118" s="19"/>
      <c r="E118" s="19">
        <f t="shared" si="129"/>
        <v>4227.0983606557375</v>
      </c>
      <c r="F118" s="19"/>
      <c r="G118" s="19">
        <f t="shared" ref="G118" si="232">AVERAGE(F$2:F$62)</f>
        <v>17449.360655737706</v>
      </c>
      <c r="H118" s="19"/>
      <c r="I118" s="19">
        <f t="shared" ref="I118" si="233">AVERAGE(H$2:H$62)</f>
        <v>4596.7704918032787</v>
      </c>
    </row>
    <row r="119" spans="1:9" x14ac:dyDescent="0.3">
      <c r="A119" s="1">
        <v>41640</v>
      </c>
      <c r="B119" s="19"/>
      <c r="C119" s="19">
        <f t="shared" si="129"/>
        <v>17279.114754098362</v>
      </c>
      <c r="D119" s="19"/>
      <c r="E119" s="19">
        <f t="shared" si="129"/>
        <v>4227.0983606557375</v>
      </c>
      <c r="F119" s="19"/>
      <c r="G119" s="19">
        <f t="shared" ref="G119" si="234">AVERAGE(F$2:F$62)</f>
        <v>17449.360655737706</v>
      </c>
      <c r="H119" s="19"/>
      <c r="I119" s="19">
        <f t="shared" ref="I119" si="235">AVERAGE(H$2:H$62)</f>
        <v>4596.7704918032787</v>
      </c>
    </row>
    <row r="120" spans="1:9" x14ac:dyDescent="0.3">
      <c r="A120" s="1">
        <v>41609</v>
      </c>
      <c r="B120" s="19"/>
      <c r="C120" s="19">
        <f t="shared" si="129"/>
        <v>17279.114754098362</v>
      </c>
      <c r="D120" s="19"/>
      <c r="E120" s="19">
        <f t="shared" si="129"/>
        <v>4227.0983606557375</v>
      </c>
      <c r="F120" s="19"/>
      <c r="G120" s="19">
        <f t="shared" ref="G120" si="236">AVERAGE(F$2:F$62)</f>
        <v>17449.360655737706</v>
      </c>
      <c r="H120" s="19"/>
      <c r="I120" s="19">
        <f t="shared" ref="I120" si="237">AVERAGE(H$2:H$62)</f>
        <v>4596.7704918032787</v>
      </c>
    </row>
    <row r="121" spans="1:9" x14ac:dyDescent="0.3">
      <c r="A121" s="1">
        <v>41579</v>
      </c>
      <c r="B121" s="19"/>
      <c r="C121" s="19">
        <f t="shared" si="129"/>
        <v>17279.114754098362</v>
      </c>
      <c r="D121" s="19"/>
      <c r="E121" s="19">
        <f t="shared" si="129"/>
        <v>4227.0983606557375</v>
      </c>
      <c r="F121" s="19"/>
      <c r="G121" s="19">
        <f t="shared" ref="G121" si="238">AVERAGE(F$2:F$62)</f>
        <v>17449.360655737706</v>
      </c>
      <c r="H121" s="19"/>
      <c r="I121" s="19">
        <f t="shared" ref="I121" si="239">AVERAGE(H$2:H$62)</f>
        <v>4596.7704918032787</v>
      </c>
    </row>
    <row r="122" spans="1:9" x14ac:dyDescent="0.3">
      <c r="A122" s="1">
        <v>41548</v>
      </c>
      <c r="B122" s="19"/>
      <c r="C122" s="19">
        <f t="shared" si="129"/>
        <v>17279.114754098362</v>
      </c>
      <c r="D122" s="19"/>
      <c r="E122" s="19">
        <f t="shared" si="129"/>
        <v>4227.0983606557375</v>
      </c>
      <c r="F122" s="19"/>
      <c r="G122" s="19">
        <f t="shared" ref="G122" si="240">AVERAGE(F$2:F$62)</f>
        <v>17449.360655737706</v>
      </c>
      <c r="H122" s="19"/>
      <c r="I122" s="19">
        <f t="shared" ref="I122" si="241">AVERAGE(H$2:H$62)</f>
        <v>4596.7704918032787</v>
      </c>
    </row>
    <row r="123" spans="1:9" x14ac:dyDescent="0.3">
      <c r="A123" s="1">
        <v>41518</v>
      </c>
      <c r="B123" s="19"/>
      <c r="C123" s="19">
        <f t="shared" si="129"/>
        <v>17279.114754098362</v>
      </c>
      <c r="D123" s="19"/>
      <c r="E123" s="19">
        <f t="shared" si="129"/>
        <v>4227.0983606557375</v>
      </c>
      <c r="F123" s="19"/>
      <c r="G123" s="19">
        <f t="shared" ref="G123" si="242">AVERAGE(F$2:F$62)</f>
        <v>17449.360655737706</v>
      </c>
      <c r="H123" s="19"/>
      <c r="I123" s="19">
        <f t="shared" ref="I123" si="243">AVERAGE(H$2:H$62)</f>
        <v>4596.7704918032787</v>
      </c>
    </row>
    <row r="124" spans="1:9" x14ac:dyDescent="0.3">
      <c r="A124" s="1">
        <v>41487</v>
      </c>
      <c r="B124" s="19"/>
      <c r="C124" s="19">
        <f t="shared" si="129"/>
        <v>17279.114754098362</v>
      </c>
      <c r="D124" s="19"/>
      <c r="E124" s="19">
        <f t="shared" si="129"/>
        <v>4227.0983606557375</v>
      </c>
      <c r="F124" s="19"/>
      <c r="G124" s="19">
        <f t="shared" ref="G124" si="244">AVERAGE(F$2:F$62)</f>
        <v>17449.360655737706</v>
      </c>
      <c r="H124" s="19"/>
      <c r="I124" s="19">
        <f t="shared" ref="I124" si="245">AVERAGE(H$2:H$62)</f>
        <v>4596.7704918032787</v>
      </c>
    </row>
    <row r="125" spans="1:9" x14ac:dyDescent="0.3">
      <c r="A125" s="1">
        <v>41456</v>
      </c>
      <c r="B125" s="19"/>
      <c r="C125" s="19">
        <f t="shared" si="129"/>
        <v>17279.114754098362</v>
      </c>
      <c r="D125" s="19"/>
      <c r="E125" s="19">
        <f t="shared" si="129"/>
        <v>4227.0983606557375</v>
      </c>
      <c r="F125" s="19"/>
      <c r="G125" s="19">
        <f t="shared" ref="G125" si="246">AVERAGE(F$2:F$62)</f>
        <v>17449.360655737706</v>
      </c>
      <c r="H125" s="19"/>
      <c r="I125" s="19">
        <f t="shared" ref="I125" si="247">AVERAGE(H$2:H$62)</f>
        <v>4596.7704918032787</v>
      </c>
    </row>
    <row r="126" spans="1:9" x14ac:dyDescent="0.3">
      <c r="A126" s="1">
        <v>41426</v>
      </c>
      <c r="B126" s="19"/>
      <c r="C126" s="19">
        <f t="shared" si="129"/>
        <v>17279.114754098362</v>
      </c>
      <c r="D126" s="19"/>
      <c r="E126" s="19">
        <f t="shared" si="129"/>
        <v>4227.0983606557375</v>
      </c>
      <c r="F126" s="19"/>
      <c r="G126" s="19">
        <f t="shared" ref="G126" si="248">AVERAGE(F$2:F$62)</f>
        <v>17449.360655737706</v>
      </c>
      <c r="H126" s="19"/>
      <c r="I126" s="19">
        <f t="shared" ref="I126" si="249">AVERAGE(H$2:H$62)</f>
        <v>4596.7704918032787</v>
      </c>
    </row>
    <row r="127" spans="1:9" x14ac:dyDescent="0.3">
      <c r="A127" s="1">
        <v>41395</v>
      </c>
      <c r="B127" s="19"/>
      <c r="C127" s="19">
        <f t="shared" si="129"/>
        <v>17279.114754098362</v>
      </c>
      <c r="D127" s="19"/>
      <c r="E127" s="19">
        <f t="shared" si="129"/>
        <v>4227.0983606557375</v>
      </c>
      <c r="F127" s="19"/>
      <c r="G127" s="19">
        <f t="shared" ref="G127" si="250">AVERAGE(F$2:F$62)</f>
        <v>17449.360655737706</v>
      </c>
      <c r="H127" s="19"/>
      <c r="I127" s="19">
        <f t="shared" ref="I127" si="251">AVERAGE(H$2:H$62)</f>
        <v>4596.7704918032787</v>
      </c>
    </row>
    <row r="128" spans="1:9" x14ac:dyDescent="0.3">
      <c r="A128" s="1">
        <v>41365</v>
      </c>
      <c r="B128" s="19"/>
      <c r="C128" s="19">
        <f t="shared" si="129"/>
        <v>17279.114754098362</v>
      </c>
      <c r="D128" s="19"/>
      <c r="E128" s="19">
        <f t="shared" si="129"/>
        <v>4227.0983606557375</v>
      </c>
      <c r="F128" s="19"/>
      <c r="G128" s="19">
        <f t="shared" ref="G128" si="252">AVERAGE(F$2:F$62)</f>
        <v>17449.360655737706</v>
      </c>
      <c r="H128" s="19"/>
      <c r="I128" s="19">
        <f t="shared" ref="I128" si="253">AVERAGE(H$2:H$62)</f>
        <v>4596.7704918032787</v>
      </c>
    </row>
    <row r="129" spans="1:9" x14ac:dyDescent="0.3">
      <c r="A129" s="1">
        <v>41334</v>
      </c>
      <c r="B129" s="19"/>
      <c r="C129" s="19">
        <f t="shared" si="129"/>
        <v>17279.114754098362</v>
      </c>
      <c r="D129" s="19"/>
      <c r="E129" s="19">
        <f t="shared" si="129"/>
        <v>4227.0983606557375</v>
      </c>
      <c r="F129" s="19"/>
      <c r="G129" s="19">
        <f t="shared" ref="G129" si="254">AVERAGE(F$2:F$62)</f>
        <v>17449.360655737706</v>
      </c>
      <c r="H129" s="19"/>
      <c r="I129" s="19">
        <f t="shared" ref="I129" si="255">AVERAGE(H$2:H$62)</f>
        <v>4596.7704918032787</v>
      </c>
    </row>
    <row r="130" spans="1:9" x14ac:dyDescent="0.3">
      <c r="A130" s="1">
        <v>41306</v>
      </c>
      <c r="B130" s="19"/>
      <c r="C130" s="19">
        <f t="shared" si="129"/>
        <v>17279.114754098362</v>
      </c>
      <c r="D130" s="19"/>
      <c r="E130" s="19">
        <f t="shared" si="129"/>
        <v>4227.0983606557375</v>
      </c>
      <c r="F130" s="19"/>
      <c r="G130" s="19">
        <f t="shared" ref="G130" si="256">AVERAGE(F$2:F$62)</f>
        <v>17449.360655737706</v>
      </c>
      <c r="H130" s="19"/>
      <c r="I130" s="19">
        <f t="shared" ref="I130" si="257">AVERAGE(H$2:H$62)</f>
        <v>4596.7704918032787</v>
      </c>
    </row>
    <row r="131" spans="1:9" x14ac:dyDescent="0.3">
      <c r="A131" s="1">
        <v>41275</v>
      </c>
      <c r="B131" s="19"/>
      <c r="C131" s="19">
        <f t="shared" ref="C131:E194" si="258">AVERAGE(B$2:B$62)</f>
        <v>17279.114754098362</v>
      </c>
      <c r="D131" s="19"/>
      <c r="E131" s="19">
        <f t="shared" si="258"/>
        <v>4227.0983606557375</v>
      </c>
      <c r="F131" s="19"/>
      <c r="G131" s="19">
        <f t="shared" ref="G131" si="259">AVERAGE(F$2:F$62)</f>
        <v>17449.360655737706</v>
      </c>
      <c r="H131" s="19"/>
      <c r="I131" s="19">
        <f t="shared" ref="I131" si="260">AVERAGE(H$2:H$62)</f>
        <v>4596.7704918032787</v>
      </c>
    </row>
    <row r="132" spans="1:9" x14ac:dyDescent="0.3">
      <c r="A132" s="1">
        <v>41244</v>
      </c>
      <c r="B132" s="19"/>
      <c r="C132" s="19">
        <f t="shared" si="258"/>
        <v>17279.114754098362</v>
      </c>
      <c r="D132" s="19"/>
      <c r="E132" s="19">
        <f t="shared" si="258"/>
        <v>4227.0983606557375</v>
      </c>
      <c r="F132" s="19"/>
      <c r="G132" s="19">
        <f t="shared" ref="G132" si="261">AVERAGE(F$2:F$62)</f>
        <v>17449.360655737706</v>
      </c>
      <c r="H132" s="19"/>
      <c r="I132" s="19">
        <f t="shared" ref="I132" si="262">AVERAGE(H$2:H$62)</f>
        <v>4596.7704918032787</v>
      </c>
    </row>
    <row r="133" spans="1:9" x14ac:dyDescent="0.3">
      <c r="A133" s="1">
        <v>41214</v>
      </c>
      <c r="B133" s="19"/>
      <c r="C133" s="19">
        <f t="shared" si="258"/>
        <v>17279.114754098362</v>
      </c>
      <c r="D133" s="19"/>
      <c r="E133" s="19">
        <f t="shared" si="258"/>
        <v>4227.0983606557375</v>
      </c>
      <c r="F133" s="19"/>
      <c r="G133" s="19">
        <f t="shared" ref="G133" si="263">AVERAGE(F$2:F$62)</f>
        <v>17449.360655737706</v>
      </c>
      <c r="H133" s="19"/>
      <c r="I133" s="19">
        <f t="shared" ref="I133" si="264">AVERAGE(H$2:H$62)</f>
        <v>4596.7704918032787</v>
      </c>
    </row>
    <row r="134" spans="1:9" x14ac:dyDescent="0.3">
      <c r="A134" s="1">
        <v>41183</v>
      </c>
      <c r="B134" s="19"/>
      <c r="C134" s="19">
        <f t="shared" si="258"/>
        <v>17279.114754098362</v>
      </c>
      <c r="D134" s="19"/>
      <c r="E134" s="19">
        <f t="shared" si="258"/>
        <v>4227.0983606557375</v>
      </c>
      <c r="F134" s="19"/>
      <c r="G134" s="19">
        <f t="shared" ref="G134" si="265">AVERAGE(F$2:F$62)</f>
        <v>17449.360655737706</v>
      </c>
      <c r="H134" s="19"/>
      <c r="I134" s="19">
        <f t="shared" ref="I134" si="266">AVERAGE(H$2:H$62)</f>
        <v>4596.7704918032787</v>
      </c>
    </row>
    <row r="135" spans="1:9" x14ac:dyDescent="0.3">
      <c r="A135" s="1">
        <v>41153</v>
      </c>
      <c r="B135" s="19"/>
      <c r="C135" s="19">
        <f t="shared" si="258"/>
        <v>17279.114754098362</v>
      </c>
      <c r="D135" s="19"/>
      <c r="E135" s="19">
        <f t="shared" si="258"/>
        <v>4227.0983606557375</v>
      </c>
      <c r="F135" s="19"/>
      <c r="G135" s="19">
        <f t="shared" ref="G135" si="267">AVERAGE(F$2:F$62)</f>
        <v>17449.360655737706</v>
      </c>
      <c r="H135" s="19"/>
      <c r="I135" s="19">
        <f t="shared" ref="I135" si="268">AVERAGE(H$2:H$62)</f>
        <v>4596.7704918032787</v>
      </c>
    </row>
    <row r="136" spans="1:9" x14ac:dyDescent="0.3">
      <c r="A136" s="1">
        <v>41122</v>
      </c>
      <c r="B136" s="19"/>
      <c r="C136" s="19">
        <f t="shared" si="258"/>
        <v>17279.114754098362</v>
      </c>
      <c r="D136" s="19"/>
      <c r="E136" s="19">
        <f t="shared" si="258"/>
        <v>4227.0983606557375</v>
      </c>
      <c r="F136" s="19"/>
      <c r="G136" s="19">
        <f t="shared" ref="G136" si="269">AVERAGE(F$2:F$62)</f>
        <v>17449.360655737706</v>
      </c>
      <c r="H136" s="19"/>
      <c r="I136" s="19">
        <f t="shared" ref="I136" si="270">AVERAGE(H$2:H$62)</f>
        <v>4596.7704918032787</v>
      </c>
    </row>
    <row r="137" spans="1:9" x14ac:dyDescent="0.3">
      <c r="A137" s="1">
        <v>41091</v>
      </c>
      <c r="B137" s="19"/>
      <c r="C137" s="19">
        <f t="shared" si="258"/>
        <v>17279.114754098362</v>
      </c>
      <c r="D137" s="19"/>
      <c r="E137" s="19">
        <f t="shared" si="258"/>
        <v>4227.0983606557375</v>
      </c>
      <c r="F137" s="19"/>
      <c r="G137" s="19">
        <f t="shared" ref="G137" si="271">AVERAGE(F$2:F$62)</f>
        <v>17449.360655737706</v>
      </c>
      <c r="H137" s="19"/>
      <c r="I137" s="19">
        <f t="shared" ref="I137" si="272">AVERAGE(H$2:H$62)</f>
        <v>4596.7704918032787</v>
      </c>
    </row>
    <row r="138" spans="1:9" x14ac:dyDescent="0.3">
      <c r="A138" s="1">
        <v>41061</v>
      </c>
      <c r="B138" s="19"/>
      <c r="C138" s="19">
        <f t="shared" si="258"/>
        <v>17279.114754098362</v>
      </c>
      <c r="D138" s="19"/>
      <c r="E138" s="19">
        <f t="shared" si="258"/>
        <v>4227.0983606557375</v>
      </c>
      <c r="F138" s="19"/>
      <c r="G138" s="19">
        <f t="shared" ref="G138" si="273">AVERAGE(F$2:F$62)</f>
        <v>17449.360655737706</v>
      </c>
      <c r="H138" s="19"/>
      <c r="I138" s="19">
        <f t="shared" ref="I138" si="274">AVERAGE(H$2:H$62)</f>
        <v>4596.7704918032787</v>
      </c>
    </row>
    <row r="139" spans="1:9" x14ac:dyDescent="0.3">
      <c r="A139" s="1">
        <v>41030</v>
      </c>
      <c r="B139" s="19"/>
      <c r="C139" s="19">
        <f t="shared" si="258"/>
        <v>17279.114754098362</v>
      </c>
      <c r="D139" s="19"/>
      <c r="E139" s="19">
        <f t="shared" si="258"/>
        <v>4227.0983606557375</v>
      </c>
      <c r="F139" s="19"/>
      <c r="G139" s="19">
        <f t="shared" ref="G139" si="275">AVERAGE(F$2:F$62)</f>
        <v>17449.360655737706</v>
      </c>
      <c r="H139" s="19"/>
      <c r="I139" s="19">
        <f t="shared" ref="I139" si="276">AVERAGE(H$2:H$62)</f>
        <v>4596.7704918032787</v>
      </c>
    </row>
    <row r="140" spans="1:9" x14ac:dyDescent="0.3">
      <c r="A140" s="1">
        <v>41000</v>
      </c>
      <c r="B140" s="19"/>
      <c r="C140" s="19">
        <f t="shared" si="258"/>
        <v>17279.114754098362</v>
      </c>
      <c r="D140" s="19"/>
      <c r="E140" s="19">
        <f t="shared" si="258"/>
        <v>4227.0983606557375</v>
      </c>
      <c r="F140" s="19"/>
      <c r="G140" s="19">
        <f t="shared" ref="G140" si="277">AVERAGE(F$2:F$62)</f>
        <v>17449.360655737706</v>
      </c>
      <c r="H140" s="19"/>
      <c r="I140" s="19">
        <f t="shared" ref="I140" si="278">AVERAGE(H$2:H$62)</f>
        <v>4596.7704918032787</v>
      </c>
    </row>
    <row r="141" spans="1:9" x14ac:dyDescent="0.3">
      <c r="A141" s="1">
        <v>40969</v>
      </c>
      <c r="B141" s="19"/>
      <c r="C141" s="19">
        <f t="shared" si="258"/>
        <v>17279.114754098362</v>
      </c>
      <c r="D141" s="19"/>
      <c r="E141" s="19">
        <f t="shared" si="258"/>
        <v>4227.0983606557375</v>
      </c>
      <c r="F141" s="19"/>
      <c r="G141" s="19">
        <f t="shared" ref="G141" si="279">AVERAGE(F$2:F$62)</f>
        <v>17449.360655737706</v>
      </c>
      <c r="H141" s="19"/>
      <c r="I141" s="19">
        <f t="shared" ref="I141" si="280">AVERAGE(H$2:H$62)</f>
        <v>4596.7704918032787</v>
      </c>
    </row>
    <row r="142" spans="1:9" x14ac:dyDescent="0.3">
      <c r="A142" s="1">
        <v>40940</v>
      </c>
      <c r="B142" s="19"/>
      <c r="C142" s="19">
        <f t="shared" si="258"/>
        <v>17279.114754098362</v>
      </c>
      <c r="D142" s="19"/>
      <c r="E142" s="19">
        <f t="shared" si="258"/>
        <v>4227.0983606557375</v>
      </c>
      <c r="F142" s="19"/>
      <c r="G142" s="19">
        <f t="shared" ref="G142" si="281">AVERAGE(F$2:F$62)</f>
        <v>17449.360655737706</v>
      </c>
      <c r="H142" s="19"/>
      <c r="I142" s="19">
        <f t="shared" ref="I142" si="282">AVERAGE(H$2:H$62)</f>
        <v>4596.7704918032787</v>
      </c>
    </row>
    <row r="143" spans="1:9" x14ac:dyDescent="0.3">
      <c r="A143" s="1">
        <v>40909</v>
      </c>
      <c r="B143" s="19"/>
      <c r="C143" s="19">
        <f t="shared" si="258"/>
        <v>17279.114754098362</v>
      </c>
      <c r="D143" s="19"/>
      <c r="E143" s="19">
        <f t="shared" si="258"/>
        <v>4227.0983606557375</v>
      </c>
      <c r="F143" s="19"/>
      <c r="G143" s="19">
        <f t="shared" ref="G143" si="283">AVERAGE(F$2:F$62)</f>
        <v>17449.360655737706</v>
      </c>
      <c r="H143" s="19"/>
      <c r="I143" s="19">
        <f t="shared" ref="I143" si="284">AVERAGE(H$2:H$62)</f>
        <v>4596.7704918032787</v>
      </c>
    </row>
    <row r="144" spans="1:9" x14ac:dyDescent="0.3">
      <c r="A144" s="1">
        <v>40878</v>
      </c>
      <c r="B144" s="19"/>
      <c r="C144" s="19">
        <f t="shared" si="258"/>
        <v>17279.114754098362</v>
      </c>
      <c r="D144" s="19"/>
      <c r="E144" s="19">
        <f t="shared" si="258"/>
        <v>4227.0983606557375</v>
      </c>
      <c r="F144" s="19"/>
      <c r="G144" s="19">
        <f t="shared" ref="G144" si="285">AVERAGE(F$2:F$62)</f>
        <v>17449.360655737706</v>
      </c>
      <c r="H144" s="19"/>
      <c r="I144" s="19">
        <f t="shared" ref="I144" si="286">AVERAGE(H$2:H$62)</f>
        <v>4596.7704918032787</v>
      </c>
    </row>
    <row r="145" spans="1:9" x14ac:dyDescent="0.3">
      <c r="A145" s="1">
        <v>40848</v>
      </c>
      <c r="B145" s="19"/>
      <c r="C145" s="19">
        <f t="shared" si="258"/>
        <v>17279.114754098362</v>
      </c>
      <c r="D145" s="19"/>
      <c r="E145" s="19">
        <f t="shared" si="258"/>
        <v>4227.0983606557375</v>
      </c>
      <c r="F145" s="19"/>
      <c r="G145" s="19">
        <f t="shared" ref="G145" si="287">AVERAGE(F$2:F$62)</f>
        <v>17449.360655737706</v>
      </c>
      <c r="H145" s="19"/>
      <c r="I145" s="19">
        <f t="shared" ref="I145" si="288">AVERAGE(H$2:H$62)</f>
        <v>4596.7704918032787</v>
      </c>
    </row>
    <row r="146" spans="1:9" x14ac:dyDescent="0.3">
      <c r="A146" s="1">
        <v>40817</v>
      </c>
      <c r="B146" s="19"/>
      <c r="C146" s="19">
        <f t="shared" si="258"/>
        <v>17279.114754098362</v>
      </c>
      <c r="D146" s="19"/>
      <c r="E146" s="19">
        <f t="shared" si="258"/>
        <v>4227.0983606557375</v>
      </c>
      <c r="F146" s="19"/>
      <c r="G146" s="19">
        <f t="shared" ref="G146" si="289">AVERAGE(F$2:F$62)</f>
        <v>17449.360655737706</v>
      </c>
      <c r="H146" s="19"/>
      <c r="I146" s="19">
        <f t="shared" ref="I146" si="290">AVERAGE(H$2:H$62)</f>
        <v>4596.7704918032787</v>
      </c>
    </row>
    <row r="147" spans="1:9" x14ac:dyDescent="0.3">
      <c r="A147" s="1">
        <v>40787</v>
      </c>
      <c r="B147" s="19"/>
      <c r="C147" s="19">
        <f t="shared" si="258"/>
        <v>17279.114754098362</v>
      </c>
      <c r="D147" s="19"/>
      <c r="E147" s="19">
        <f t="shared" si="258"/>
        <v>4227.0983606557375</v>
      </c>
      <c r="F147" s="19"/>
      <c r="G147" s="19">
        <f t="shared" ref="G147" si="291">AVERAGE(F$2:F$62)</f>
        <v>17449.360655737706</v>
      </c>
      <c r="H147" s="19"/>
      <c r="I147" s="19">
        <f t="shared" ref="I147" si="292">AVERAGE(H$2:H$62)</f>
        <v>4596.7704918032787</v>
      </c>
    </row>
    <row r="148" spans="1:9" x14ac:dyDescent="0.3">
      <c r="A148" s="1">
        <v>40756</v>
      </c>
      <c r="B148" s="19"/>
      <c r="C148" s="19">
        <f t="shared" si="258"/>
        <v>17279.114754098362</v>
      </c>
      <c r="D148" s="19"/>
      <c r="E148" s="19">
        <f t="shared" si="258"/>
        <v>4227.0983606557375</v>
      </c>
      <c r="F148" s="19"/>
      <c r="G148" s="19">
        <f t="shared" ref="G148" si="293">AVERAGE(F$2:F$62)</f>
        <v>17449.360655737706</v>
      </c>
      <c r="H148" s="19"/>
      <c r="I148" s="19">
        <f t="shared" ref="I148" si="294">AVERAGE(H$2:H$62)</f>
        <v>4596.7704918032787</v>
      </c>
    </row>
    <row r="149" spans="1:9" x14ac:dyDescent="0.3">
      <c r="A149" s="1">
        <v>40725</v>
      </c>
      <c r="B149" s="19"/>
      <c r="C149" s="19">
        <f t="shared" si="258"/>
        <v>17279.114754098362</v>
      </c>
      <c r="D149" s="19"/>
      <c r="E149" s="19">
        <f t="shared" si="258"/>
        <v>4227.0983606557375</v>
      </c>
      <c r="F149" s="19"/>
      <c r="G149" s="19">
        <f t="shared" ref="G149" si="295">AVERAGE(F$2:F$62)</f>
        <v>17449.360655737706</v>
      </c>
      <c r="H149" s="19"/>
      <c r="I149" s="19">
        <f t="shared" ref="I149" si="296">AVERAGE(H$2:H$62)</f>
        <v>4596.7704918032787</v>
      </c>
    </row>
    <row r="150" spans="1:9" x14ac:dyDescent="0.3">
      <c r="A150" s="1">
        <v>40695</v>
      </c>
      <c r="B150" s="19"/>
      <c r="C150" s="19">
        <f t="shared" si="258"/>
        <v>17279.114754098362</v>
      </c>
      <c r="D150" s="19"/>
      <c r="E150" s="19">
        <f t="shared" si="258"/>
        <v>4227.0983606557375</v>
      </c>
      <c r="F150" s="19"/>
      <c r="G150" s="19">
        <f t="shared" ref="G150" si="297">AVERAGE(F$2:F$62)</f>
        <v>17449.360655737706</v>
      </c>
      <c r="H150" s="19"/>
      <c r="I150" s="19">
        <f t="shared" ref="I150" si="298">AVERAGE(H$2:H$62)</f>
        <v>4596.7704918032787</v>
      </c>
    </row>
    <row r="151" spans="1:9" x14ac:dyDescent="0.3">
      <c r="A151" s="1">
        <v>40664</v>
      </c>
      <c r="B151" s="19"/>
      <c r="C151" s="19">
        <f t="shared" si="258"/>
        <v>17279.114754098362</v>
      </c>
      <c r="D151" s="19"/>
      <c r="E151" s="19">
        <f t="shared" si="258"/>
        <v>4227.0983606557375</v>
      </c>
      <c r="F151" s="19"/>
      <c r="G151" s="19">
        <f t="shared" ref="G151" si="299">AVERAGE(F$2:F$62)</f>
        <v>17449.360655737706</v>
      </c>
      <c r="H151" s="19"/>
      <c r="I151" s="19">
        <f t="shared" ref="I151" si="300">AVERAGE(H$2:H$62)</f>
        <v>4596.7704918032787</v>
      </c>
    </row>
    <row r="152" spans="1:9" x14ac:dyDescent="0.3">
      <c r="A152" s="1">
        <v>40634</v>
      </c>
      <c r="B152" s="19"/>
      <c r="C152" s="19">
        <f t="shared" si="258"/>
        <v>17279.114754098362</v>
      </c>
      <c r="D152" s="19"/>
      <c r="E152" s="19">
        <f t="shared" si="258"/>
        <v>4227.0983606557375</v>
      </c>
      <c r="F152" s="19"/>
      <c r="G152" s="19">
        <f t="shared" ref="G152" si="301">AVERAGE(F$2:F$62)</f>
        <v>17449.360655737706</v>
      </c>
      <c r="H152" s="19"/>
      <c r="I152" s="19">
        <f t="shared" ref="I152" si="302">AVERAGE(H$2:H$62)</f>
        <v>4596.7704918032787</v>
      </c>
    </row>
    <row r="153" spans="1:9" x14ac:dyDescent="0.3">
      <c r="A153" s="1">
        <v>40603</v>
      </c>
      <c r="B153" s="19"/>
      <c r="C153" s="19">
        <f t="shared" si="258"/>
        <v>17279.114754098362</v>
      </c>
      <c r="D153" s="19"/>
      <c r="E153" s="19">
        <f t="shared" si="258"/>
        <v>4227.0983606557375</v>
      </c>
      <c r="F153" s="19"/>
      <c r="G153" s="19">
        <f t="shared" ref="G153" si="303">AVERAGE(F$2:F$62)</f>
        <v>17449.360655737706</v>
      </c>
      <c r="H153" s="19"/>
      <c r="I153" s="19">
        <f t="shared" ref="I153" si="304">AVERAGE(H$2:H$62)</f>
        <v>4596.7704918032787</v>
      </c>
    </row>
    <row r="154" spans="1:9" x14ac:dyDescent="0.3">
      <c r="A154" s="1">
        <v>40575</v>
      </c>
      <c r="B154" s="19"/>
      <c r="C154" s="19">
        <f t="shared" si="258"/>
        <v>17279.114754098362</v>
      </c>
      <c r="D154" s="19"/>
      <c r="E154" s="19">
        <f t="shared" si="258"/>
        <v>4227.0983606557375</v>
      </c>
      <c r="F154" s="19"/>
      <c r="G154" s="19">
        <f t="shared" ref="G154" si="305">AVERAGE(F$2:F$62)</f>
        <v>17449.360655737706</v>
      </c>
      <c r="H154" s="19"/>
      <c r="I154" s="19">
        <f t="shared" ref="I154" si="306">AVERAGE(H$2:H$62)</f>
        <v>4596.7704918032787</v>
      </c>
    </row>
    <row r="155" spans="1:9" x14ac:dyDescent="0.3">
      <c r="A155" s="1">
        <v>40544</v>
      </c>
      <c r="B155" s="19"/>
      <c r="C155" s="19">
        <f t="shared" si="258"/>
        <v>17279.114754098362</v>
      </c>
      <c r="D155" s="19"/>
      <c r="E155" s="19">
        <f t="shared" si="258"/>
        <v>4227.0983606557375</v>
      </c>
      <c r="F155" s="19"/>
      <c r="G155" s="19">
        <f t="shared" ref="G155" si="307">AVERAGE(F$2:F$62)</f>
        <v>17449.360655737706</v>
      </c>
      <c r="H155" s="19"/>
      <c r="I155" s="19">
        <f t="shared" ref="I155" si="308">AVERAGE(H$2:H$62)</f>
        <v>4596.7704918032787</v>
      </c>
    </row>
    <row r="156" spans="1:9" x14ac:dyDescent="0.3">
      <c r="A156" s="1">
        <v>40513</v>
      </c>
      <c r="B156" s="19"/>
      <c r="C156" s="19">
        <f t="shared" si="258"/>
        <v>17279.114754098362</v>
      </c>
      <c r="D156" s="19"/>
      <c r="E156" s="19">
        <f t="shared" si="258"/>
        <v>4227.0983606557375</v>
      </c>
      <c r="F156" s="19"/>
      <c r="G156" s="19">
        <f t="shared" ref="G156" si="309">AVERAGE(F$2:F$62)</f>
        <v>17449.360655737706</v>
      </c>
      <c r="H156" s="19"/>
      <c r="I156" s="19">
        <f t="shared" ref="I156" si="310">AVERAGE(H$2:H$62)</f>
        <v>4596.7704918032787</v>
      </c>
    </row>
    <row r="157" spans="1:9" x14ac:dyDescent="0.3">
      <c r="A157" s="1">
        <v>40483</v>
      </c>
      <c r="B157" s="19"/>
      <c r="C157" s="19">
        <f t="shared" si="258"/>
        <v>17279.114754098362</v>
      </c>
      <c r="D157" s="19"/>
      <c r="E157" s="19">
        <f t="shared" si="258"/>
        <v>4227.0983606557375</v>
      </c>
      <c r="F157" s="19"/>
      <c r="G157" s="19">
        <f t="shared" ref="G157" si="311">AVERAGE(F$2:F$62)</f>
        <v>17449.360655737706</v>
      </c>
      <c r="H157" s="19"/>
      <c r="I157" s="19">
        <f t="shared" ref="I157" si="312">AVERAGE(H$2:H$62)</f>
        <v>4596.7704918032787</v>
      </c>
    </row>
    <row r="158" spans="1:9" x14ac:dyDescent="0.3">
      <c r="A158" s="1">
        <v>40452</v>
      </c>
      <c r="B158" s="19"/>
      <c r="C158" s="19">
        <f t="shared" si="258"/>
        <v>17279.114754098362</v>
      </c>
      <c r="D158" s="19"/>
      <c r="E158" s="19">
        <f t="shared" si="258"/>
        <v>4227.0983606557375</v>
      </c>
      <c r="F158" s="19"/>
      <c r="G158" s="19">
        <f t="shared" ref="G158" si="313">AVERAGE(F$2:F$62)</f>
        <v>17449.360655737706</v>
      </c>
      <c r="H158" s="19"/>
      <c r="I158" s="19">
        <f t="shared" ref="I158" si="314">AVERAGE(H$2:H$62)</f>
        <v>4596.7704918032787</v>
      </c>
    </row>
    <row r="159" spans="1:9" x14ac:dyDescent="0.3">
      <c r="A159" s="1">
        <v>40422</v>
      </c>
      <c r="B159" s="19"/>
      <c r="C159" s="19">
        <f t="shared" si="258"/>
        <v>17279.114754098362</v>
      </c>
      <c r="D159" s="19"/>
      <c r="E159" s="19">
        <f t="shared" si="258"/>
        <v>4227.0983606557375</v>
      </c>
      <c r="F159" s="19"/>
      <c r="G159" s="19">
        <f t="shared" ref="G159" si="315">AVERAGE(F$2:F$62)</f>
        <v>17449.360655737706</v>
      </c>
      <c r="H159" s="19"/>
      <c r="I159" s="19">
        <f t="shared" ref="I159" si="316">AVERAGE(H$2:H$62)</f>
        <v>4596.7704918032787</v>
      </c>
    </row>
    <row r="160" spans="1:9" x14ac:dyDescent="0.3">
      <c r="A160" s="1">
        <v>40391</v>
      </c>
      <c r="B160" s="19"/>
      <c r="C160" s="19">
        <f t="shared" si="258"/>
        <v>17279.114754098362</v>
      </c>
      <c r="D160" s="19"/>
      <c r="E160" s="19">
        <f t="shared" si="258"/>
        <v>4227.0983606557375</v>
      </c>
      <c r="F160" s="19"/>
      <c r="G160" s="19">
        <f t="shared" ref="G160" si="317">AVERAGE(F$2:F$62)</f>
        <v>17449.360655737706</v>
      </c>
      <c r="H160" s="19"/>
      <c r="I160" s="19">
        <f t="shared" ref="I160" si="318">AVERAGE(H$2:H$62)</f>
        <v>4596.7704918032787</v>
      </c>
    </row>
    <row r="161" spans="1:9" x14ac:dyDescent="0.3">
      <c r="A161" s="1">
        <v>40360</v>
      </c>
      <c r="B161" s="19"/>
      <c r="C161" s="19">
        <f t="shared" si="258"/>
        <v>17279.114754098362</v>
      </c>
      <c r="D161" s="19"/>
      <c r="E161" s="19">
        <f t="shared" si="258"/>
        <v>4227.0983606557375</v>
      </c>
      <c r="F161" s="19"/>
      <c r="G161" s="19">
        <f t="shared" ref="G161" si="319">AVERAGE(F$2:F$62)</f>
        <v>17449.360655737706</v>
      </c>
      <c r="H161" s="19"/>
      <c r="I161" s="19">
        <f t="shared" ref="I161" si="320">AVERAGE(H$2:H$62)</f>
        <v>4596.7704918032787</v>
      </c>
    </row>
    <row r="162" spans="1:9" x14ac:dyDescent="0.3">
      <c r="A162" s="1">
        <v>40330</v>
      </c>
      <c r="B162" s="19"/>
      <c r="C162" s="19">
        <f t="shared" si="258"/>
        <v>17279.114754098362</v>
      </c>
      <c r="D162" s="19"/>
      <c r="E162" s="19">
        <f t="shared" si="258"/>
        <v>4227.0983606557375</v>
      </c>
      <c r="F162" s="19"/>
      <c r="G162" s="19">
        <f t="shared" ref="G162" si="321">AVERAGE(F$2:F$62)</f>
        <v>17449.360655737706</v>
      </c>
      <c r="H162" s="19"/>
      <c r="I162" s="19">
        <f t="shared" ref="I162" si="322">AVERAGE(H$2:H$62)</f>
        <v>4596.7704918032787</v>
      </c>
    </row>
    <row r="163" spans="1:9" x14ac:dyDescent="0.3">
      <c r="A163" s="1">
        <v>40299</v>
      </c>
      <c r="B163" s="19"/>
      <c r="C163" s="19">
        <f t="shared" si="258"/>
        <v>17279.114754098362</v>
      </c>
      <c r="D163" s="19"/>
      <c r="E163" s="19">
        <f t="shared" si="258"/>
        <v>4227.0983606557375</v>
      </c>
      <c r="F163" s="19"/>
      <c r="G163" s="19">
        <f t="shared" ref="G163" si="323">AVERAGE(F$2:F$62)</f>
        <v>17449.360655737706</v>
      </c>
      <c r="H163" s="19"/>
      <c r="I163" s="19">
        <f t="shared" ref="I163" si="324">AVERAGE(H$2:H$62)</f>
        <v>4596.7704918032787</v>
      </c>
    </row>
    <row r="164" spans="1:9" x14ac:dyDescent="0.3">
      <c r="A164" s="1">
        <v>40269</v>
      </c>
      <c r="B164" s="19"/>
      <c r="C164" s="19">
        <f t="shared" si="258"/>
        <v>17279.114754098362</v>
      </c>
      <c r="D164" s="19"/>
      <c r="E164" s="19">
        <f t="shared" si="258"/>
        <v>4227.0983606557375</v>
      </c>
      <c r="F164" s="19"/>
      <c r="G164" s="19">
        <f t="shared" ref="G164" si="325">AVERAGE(F$2:F$62)</f>
        <v>17449.360655737706</v>
      </c>
      <c r="H164" s="19"/>
      <c r="I164" s="19">
        <f t="shared" ref="I164" si="326">AVERAGE(H$2:H$62)</f>
        <v>4596.7704918032787</v>
      </c>
    </row>
    <row r="165" spans="1:9" x14ac:dyDescent="0.3">
      <c r="A165" s="1">
        <v>40238</v>
      </c>
      <c r="B165" s="19"/>
      <c r="C165" s="19">
        <f t="shared" si="258"/>
        <v>17279.114754098362</v>
      </c>
      <c r="D165" s="19"/>
      <c r="E165" s="19">
        <f t="shared" si="258"/>
        <v>4227.0983606557375</v>
      </c>
      <c r="F165" s="19"/>
      <c r="G165" s="19">
        <f t="shared" ref="G165" si="327">AVERAGE(F$2:F$62)</f>
        <v>17449.360655737706</v>
      </c>
      <c r="H165" s="19"/>
      <c r="I165" s="19">
        <f t="shared" ref="I165" si="328">AVERAGE(H$2:H$62)</f>
        <v>4596.7704918032787</v>
      </c>
    </row>
    <row r="166" spans="1:9" x14ac:dyDescent="0.3">
      <c r="A166" s="1">
        <v>40210</v>
      </c>
      <c r="B166" s="19"/>
      <c r="C166" s="19">
        <f t="shared" si="258"/>
        <v>17279.114754098362</v>
      </c>
      <c r="D166" s="19"/>
      <c r="E166" s="19">
        <f t="shared" si="258"/>
        <v>4227.0983606557375</v>
      </c>
      <c r="F166" s="19"/>
      <c r="G166" s="19">
        <f t="shared" ref="G166" si="329">AVERAGE(F$2:F$62)</f>
        <v>17449.360655737706</v>
      </c>
      <c r="H166" s="19"/>
      <c r="I166" s="19">
        <f t="shared" ref="I166" si="330">AVERAGE(H$2:H$62)</f>
        <v>4596.7704918032787</v>
      </c>
    </row>
    <row r="167" spans="1:9" x14ac:dyDescent="0.3">
      <c r="A167" s="1">
        <v>40179</v>
      </c>
      <c r="B167" s="19"/>
      <c r="C167" s="19">
        <f t="shared" si="258"/>
        <v>17279.114754098362</v>
      </c>
      <c r="D167" s="19"/>
      <c r="E167" s="19">
        <f t="shared" si="258"/>
        <v>4227.0983606557375</v>
      </c>
      <c r="F167" s="19"/>
      <c r="G167" s="19">
        <f t="shared" ref="G167" si="331">AVERAGE(F$2:F$62)</f>
        <v>17449.360655737706</v>
      </c>
      <c r="H167" s="19"/>
      <c r="I167" s="19">
        <f t="shared" ref="I167" si="332">AVERAGE(H$2:H$62)</f>
        <v>4596.7704918032787</v>
      </c>
    </row>
    <row r="168" spans="1:9" x14ac:dyDescent="0.3">
      <c r="A168" s="1">
        <v>40148</v>
      </c>
      <c r="B168" s="19"/>
      <c r="C168" s="19">
        <f t="shared" si="258"/>
        <v>17279.114754098362</v>
      </c>
      <c r="D168" s="19"/>
      <c r="E168" s="19">
        <f t="shared" si="258"/>
        <v>4227.0983606557375</v>
      </c>
      <c r="F168" s="19"/>
      <c r="G168" s="19">
        <f t="shared" ref="G168" si="333">AVERAGE(F$2:F$62)</f>
        <v>17449.360655737706</v>
      </c>
      <c r="H168" s="19"/>
      <c r="I168" s="19">
        <f t="shared" ref="I168" si="334">AVERAGE(H$2:H$62)</f>
        <v>4596.7704918032787</v>
      </c>
    </row>
    <row r="169" spans="1:9" x14ac:dyDescent="0.3">
      <c r="A169" s="1">
        <v>40118</v>
      </c>
      <c r="B169" s="19"/>
      <c r="C169" s="19">
        <f t="shared" si="258"/>
        <v>17279.114754098362</v>
      </c>
      <c r="D169" s="19"/>
      <c r="E169" s="19">
        <f t="shared" si="258"/>
        <v>4227.0983606557375</v>
      </c>
      <c r="F169" s="19"/>
      <c r="G169" s="19">
        <f t="shared" ref="G169" si="335">AVERAGE(F$2:F$62)</f>
        <v>17449.360655737706</v>
      </c>
      <c r="H169" s="19"/>
      <c r="I169" s="19">
        <f t="shared" ref="I169" si="336">AVERAGE(H$2:H$62)</f>
        <v>4596.7704918032787</v>
      </c>
    </row>
    <row r="170" spans="1:9" x14ac:dyDescent="0.3">
      <c r="A170" s="1">
        <v>40087</v>
      </c>
      <c r="B170" s="19"/>
      <c r="C170" s="19">
        <f t="shared" si="258"/>
        <v>17279.114754098362</v>
      </c>
      <c r="D170" s="19"/>
      <c r="E170" s="19">
        <f t="shared" si="258"/>
        <v>4227.0983606557375</v>
      </c>
      <c r="F170" s="19"/>
      <c r="G170" s="19">
        <f t="shared" ref="G170" si="337">AVERAGE(F$2:F$62)</f>
        <v>17449.360655737706</v>
      </c>
      <c r="H170" s="19"/>
      <c r="I170" s="19">
        <f t="shared" ref="I170" si="338">AVERAGE(H$2:H$62)</f>
        <v>4596.7704918032787</v>
      </c>
    </row>
    <row r="171" spans="1:9" x14ac:dyDescent="0.3">
      <c r="A171" s="1">
        <v>40057</v>
      </c>
      <c r="B171" s="19"/>
      <c r="C171" s="19">
        <f t="shared" si="258"/>
        <v>17279.114754098362</v>
      </c>
      <c r="D171" s="19"/>
      <c r="E171" s="19">
        <f t="shared" si="258"/>
        <v>4227.0983606557375</v>
      </c>
      <c r="F171" s="19"/>
      <c r="G171" s="19">
        <f t="shared" ref="G171" si="339">AVERAGE(F$2:F$62)</f>
        <v>17449.360655737706</v>
      </c>
      <c r="H171" s="19"/>
      <c r="I171" s="19">
        <f t="shared" ref="I171" si="340">AVERAGE(H$2:H$62)</f>
        <v>4596.7704918032787</v>
      </c>
    </row>
    <row r="172" spans="1:9" x14ac:dyDescent="0.3">
      <c r="A172" s="1">
        <v>40026</v>
      </c>
      <c r="B172" s="19"/>
      <c r="C172" s="19">
        <f t="shared" si="258"/>
        <v>17279.114754098362</v>
      </c>
      <c r="D172" s="19"/>
      <c r="E172" s="19">
        <f t="shared" si="258"/>
        <v>4227.0983606557375</v>
      </c>
      <c r="F172" s="19"/>
      <c r="G172" s="19">
        <f t="shared" ref="G172" si="341">AVERAGE(F$2:F$62)</f>
        <v>17449.360655737706</v>
      </c>
      <c r="H172" s="19"/>
      <c r="I172" s="19">
        <f t="shared" ref="I172" si="342">AVERAGE(H$2:H$62)</f>
        <v>4596.7704918032787</v>
      </c>
    </row>
    <row r="173" spans="1:9" x14ac:dyDescent="0.3">
      <c r="A173" s="1">
        <v>39995</v>
      </c>
      <c r="B173" s="19"/>
      <c r="C173" s="19">
        <f t="shared" si="258"/>
        <v>17279.114754098362</v>
      </c>
      <c r="D173" s="19"/>
      <c r="E173" s="19">
        <f t="shared" si="258"/>
        <v>4227.0983606557375</v>
      </c>
      <c r="F173" s="19"/>
      <c r="G173" s="19">
        <f t="shared" ref="G173" si="343">AVERAGE(F$2:F$62)</f>
        <v>17449.360655737706</v>
      </c>
      <c r="H173" s="19"/>
      <c r="I173" s="19">
        <f t="shared" ref="I173" si="344">AVERAGE(H$2:H$62)</f>
        <v>4596.7704918032787</v>
      </c>
    </row>
    <row r="174" spans="1:9" x14ac:dyDescent="0.3">
      <c r="A174" s="1">
        <v>39965</v>
      </c>
      <c r="B174" s="19"/>
      <c r="C174" s="19">
        <f t="shared" si="258"/>
        <v>17279.114754098362</v>
      </c>
      <c r="D174" s="19"/>
      <c r="E174" s="19">
        <f t="shared" si="258"/>
        <v>4227.0983606557375</v>
      </c>
      <c r="F174" s="19"/>
      <c r="G174" s="19">
        <f t="shared" ref="G174" si="345">AVERAGE(F$2:F$62)</f>
        <v>17449.360655737706</v>
      </c>
      <c r="H174" s="19"/>
      <c r="I174" s="19">
        <f t="shared" ref="I174" si="346">AVERAGE(H$2:H$62)</f>
        <v>4596.7704918032787</v>
      </c>
    </row>
    <row r="175" spans="1:9" x14ac:dyDescent="0.3">
      <c r="A175" s="1">
        <v>39934</v>
      </c>
      <c r="B175" s="19"/>
      <c r="C175" s="19">
        <f t="shared" si="258"/>
        <v>17279.114754098362</v>
      </c>
      <c r="D175" s="19"/>
      <c r="E175" s="19">
        <f t="shared" si="258"/>
        <v>4227.0983606557375</v>
      </c>
      <c r="F175" s="19"/>
      <c r="G175" s="19">
        <f t="shared" ref="G175" si="347">AVERAGE(F$2:F$62)</f>
        <v>17449.360655737706</v>
      </c>
      <c r="H175" s="19"/>
      <c r="I175" s="19">
        <f t="shared" ref="I175" si="348">AVERAGE(H$2:H$62)</f>
        <v>4596.7704918032787</v>
      </c>
    </row>
    <row r="176" spans="1:9" x14ac:dyDescent="0.3">
      <c r="A176" s="1">
        <v>39904</v>
      </c>
      <c r="B176" s="19"/>
      <c r="C176" s="19">
        <f t="shared" si="258"/>
        <v>17279.114754098362</v>
      </c>
      <c r="D176" s="19"/>
      <c r="E176" s="19">
        <f t="shared" si="258"/>
        <v>4227.0983606557375</v>
      </c>
      <c r="F176" s="19"/>
      <c r="G176" s="19">
        <f t="shared" ref="G176" si="349">AVERAGE(F$2:F$62)</f>
        <v>17449.360655737706</v>
      </c>
      <c r="H176" s="19"/>
      <c r="I176" s="19">
        <f t="shared" ref="I176" si="350">AVERAGE(H$2:H$62)</f>
        <v>4596.7704918032787</v>
      </c>
    </row>
    <row r="177" spans="1:9" x14ac:dyDescent="0.3">
      <c r="A177" s="1">
        <v>39873</v>
      </c>
      <c r="B177" s="19"/>
      <c r="C177" s="19">
        <f t="shared" si="258"/>
        <v>17279.114754098362</v>
      </c>
      <c r="D177" s="19"/>
      <c r="E177" s="19">
        <f t="shared" si="258"/>
        <v>4227.0983606557375</v>
      </c>
      <c r="F177" s="19"/>
      <c r="G177" s="19">
        <f t="shared" ref="G177" si="351">AVERAGE(F$2:F$62)</f>
        <v>17449.360655737706</v>
      </c>
      <c r="H177" s="19"/>
      <c r="I177" s="19">
        <f t="shared" ref="I177" si="352">AVERAGE(H$2:H$62)</f>
        <v>4596.7704918032787</v>
      </c>
    </row>
    <row r="178" spans="1:9" x14ac:dyDescent="0.3">
      <c r="A178" s="1">
        <v>39845</v>
      </c>
      <c r="B178" s="19"/>
      <c r="C178" s="19">
        <f t="shared" si="258"/>
        <v>17279.114754098362</v>
      </c>
      <c r="D178" s="19"/>
      <c r="E178" s="19">
        <f t="shared" si="258"/>
        <v>4227.0983606557375</v>
      </c>
      <c r="F178" s="19"/>
      <c r="G178" s="19">
        <f t="shared" ref="G178" si="353">AVERAGE(F$2:F$62)</f>
        <v>17449.360655737706</v>
      </c>
      <c r="H178" s="19"/>
      <c r="I178" s="19">
        <f t="shared" ref="I178" si="354">AVERAGE(H$2:H$62)</f>
        <v>4596.7704918032787</v>
      </c>
    </row>
    <row r="179" spans="1:9" x14ac:dyDescent="0.3">
      <c r="A179" s="1">
        <v>39814</v>
      </c>
      <c r="B179" s="19"/>
      <c r="C179" s="19">
        <f t="shared" si="258"/>
        <v>17279.114754098362</v>
      </c>
      <c r="D179" s="19"/>
      <c r="E179" s="19">
        <f t="shared" si="258"/>
        <v>4227.0983606557375</v>
      </c>
      <c r="F179" s="19"/>
      <c r="G179" s="19">
        <f t="shared" ref="G179" si="355">AVERAGE(F$2:F$62)</f>
        <v>17449.360655737706</v>
      </c>
      <c r="H179" s="19"/>
      <c r="I179" s="19">
        <f t="shared" ref="I179" si="356">AVERAGE(H$2:H$62)</f>
        <v>4596.7704918032787</v>
      </c>
    </row>
    <row r="180" spans="1:9" x14ac:dyDescent="0.3">
      <c r="A180" s="1">
        <v>39783</v>
      </c>
      <c r="B180" s="19"/>
      <c r="C180" s="19">
        <f t="shared" si="258"/>
        <v>17279.114754098362</v>
      </c>
      <c r="D180" s="19"/>
      <c r="E180" s="19">
        <f t="shared" si="258"/>
        <v>4227.0983606557375</v>
      </c>
      <c r="F180" s="19"/>
      <c r="G180" s="19">
        <f t="shared" ref="G180" si="357">AVERAGE(F$2:F$62)</f>
        <v>17449.360655737706</v>
      </c>
      <c r="H180" s="19"/>
      <c r="I180" s="19">
        <f t="shared" ref="I180" si="358">AVERAGE(H$2:H$62)</f>
        <v>4596.7704918032787</v>
      </c>
    </row>
    <row r="181" spans="1:9" x14ac:dyDescent="0.3">
      <c r="A181" s="1">
        <v>39753</v>
      </c>
      <c r="B181" s="19"/>
      <c r="C181" s="19">
        <f t="shared" si="258"/>
        <v>17279.114754098362</v>
      </c>
      <c r="D181" s="19"/>
      <c r="E181" s="19">
        <f t="shared" si="258"/>
        <v>4227.0983606557375</v>
      </c>
      <c r="F181" s="19"/>
      <c r="G181" s="19">
        <f t="shared" ref="G181" si="359">AVERAGE(F$2:F$62)</f>
        <v>17449.360655737706</v>
      </c>
      <c r="H181" s="19"/>
      <c r="I181" s="19">
        <f t="shared" ref="I181" si="360">AVERAGE(H$2:H$62)</f>
        <v>4596.7704918032787</v>
      </c>
    </row>
    <row r="182" spans="1:9" x14ac:dyDescent="0.3">
      <c r="A182" s="1">
        <v>39722</v>
      </c>
      <c r="B182" s="19"/>
      <c r="C182" s="19">
        <f t="shared" si="258"/>
        <v>17279.114754098362</v>
      </c>
      <c r="D182" s="19"/>
      <c r="E182" s="19">
        <f t="shared" si="258"/>
        <v>4227.0983606557375</v>
      </c>
      <c r="F182" s="19"/>
      <c r="G182" s="19">
        <f t="shared" ref="G182" si="361">AVERAGE(F$2:F$62)</f>
        <v>17449.360655737706</v>
      </c>
      <c r="H182" s="19"/>
      <c r="I182" s="19">
        <f t="shared" ref="I182" si="362">AVERAGE(H$2:H$62)</f>
        <v>4596.7704918032787</v>
      </c>
    </row>
    <row r="183" spans="1:9" x14ac:dyDescent="0.3">
      <c r="A183" s="1">
        <v>39692</v>
      </c>
      <c r="B183" s="19"/>
      <c r="C183" s="19">
        <f t="shared" si="258"/>
        <v>17279.114754098362</v>
      </c>
      <c r="D183" s="19"/>
      <c r="E183" s="19">
        <f t="shared" si="258"/>
        <v>4227.0983606557375</v>
      </c>
      <c r="F183" s="19"/>
      <c r="G183" s="19">
        <f t="shared" ref="G183" si="363">AVERAGE(F$2:F$62)</f>
        <v>17449.360655737706</v>
      </c>
      <c r="H183" s="19"/>
      <c r="I183" s="19">
        <f t="shared" ref="I183" si="364">AVERAGE(H$2:H$62)</f>
        <v>4596.7704918032787</v>
      </c>
    </row>
    <row r="184" spans="1:9" x14ac:dyDescent="0.3">
      <c r="A184" s="1">
        <v>39661</v>
      </c>
      <c r="B184" s="19"/>
      <c r="C184" s="19">
        <f t="shared" si="258"/>
        <v>17279.114754098362</v>
      </c>
      <c r="D184" s="19"/>
      <c r="E184" s="19">
        <f t="shared" si="258"/>
        <v>4227.0983606557375</v>
      </c>
      <c r="F184" s="19"/>
      <c r="G184" s="19">
        <f t="shared" ref="G184" si="365">AVERAGE(F$2:F$62)</f>
        <v>17449.360655737706</v>
      </c>
      <c r="H184" s="19"/>
      <c r="I184" s="19">
        <f t="shared" ref="I184" si="366">AVERAGE(H$2:H$62)</f>
        <v>4596.7704918032787</v>
      </c>
    </row>
    <row r="185" spans="1:9" x14ac:dyDescent="0.3">
      <c r="A185" s="1">
        <v>39630</v>
      </c>
      <c r="B185" s="19"/>
      <c r="C185" s="19">
        <f t="shared" si="258"/>
        <v>17279.114754098362</v>
      </c>
      <c r="D185" s="19"/>
      <c r="E185" s="19">
        <f t="shared" si="258"/>
        <v>4227.0983606557375</v>
      </c>
      <c r="F185" s="19"/>
      <c r="G185" s="19">
        <f t="shared" ref="G185" si="367">AVERAGE(F$2:F$62)</f>
        <v>17449.360655737706</v>
      </c>
      <c r="H185" s="19"/>
      <c r="I185" s="19">
        <f t="shared" ref="I185" si="368">AVERAGE(H$2:H$62)</f>
        <v>4596.7704918032787</v>
      </c>
    </row>
    <row r="186" spans="1:9" x14ac:dyDescent="0.3">
      <c r="A186" s="1">
        <v>39600</v>
      </c>
      <c r="B186" s="19"/>
      <c r="C186" s="19">
        <f t="shared" si="258"/>
        <v>17279.114754098362</v>
      </c>
      <c r="D186" s="19"/>
      <c r="E186" s="19">
        <f t="shared" si="258"/>
        <v>4227.0983606557375</v>
      </c>
      <c r="F186" s="19"/>
      <c r="G186" s="19">
        <f t="shared" ref="G186" si="369">AVERAGE(F$2:F$62)</f>
        <v>17449.360655737706</v>
      </c>
      <c r="H186" s="19"/>
      <c r="I186" s="19">
        <f t="shared" ref="I186" si="370">AVERAGE(H$2:H$62)</f>
        <v>4596.7704918032787</v>
      </c>
    </row>
    <row r="187" spans="1:9" x14ac:dyDescent="0.3">
      <c r="A187" s="1">
        <v>39569</v>
      </c>
      <c r="B187" s="19"/>
      <c r="C187" s="19">
        <f t="shared" si="258"/>
        <v>17279.114754098362</v>
      </c>
      <c r="D187" s="19"/>
      <c r="E187" s="19">
        <f t="shared" si="258"/>
        <v>4227.0983606557375</v>
      </c>
      <c r="F187" s="19"/>
      <c r="G187" s="19">
        <f t="shared" ref="G187" si="371">AVERAGE(F$2:F$62)</f>
        <v>17449.360655737706</v>
      </c>
      <c r="H187" s="19"/>
      <c r="I187" s="19">
        <f t="shared" ref="I187" si="372">AVERAGE(H$2:H$62)</f>
        <v>4596.7704918032787</v>
      </c>
    </row>
    <row r="188" spans="1:9" x14ac:dyDescent="0.3">
      <c r="A188" s="1">
        <v>39539</v>
      </c>
      <c r="B188" s="19"/>
      <c r="C188" s="19">
        <f t="shared" si="258"/>
        <v>17279.114754098362</v>
      </c>
      <c r="D188" s="19"/>
      <c r="E188" s="19">
        <f t="shared" si="258"/>
        <v>4227.0983606557375</v>
      </c>
      <c r="F188" s="19"/>
      <c r="G188" s="19">
        <f t="shared" ref="G188" si="373">AVERAGE(F$2:F$62)</f>
        <v>17449.360655737706</v>
      </c>
      <c r="H188" s="19"/>
      <c r="I188" s="19">
        <f t="shared" ref="I188" si="374">AVERAGE(H$2:H$62)</f>
        <v>4596.7704918032787</v>
      </c>
    </row>
    <row r="189" spans="1:9" x14ac:dyDescent="0.3">
      <c r="A189" s="1">
        <v>39508</v>
      </c>
      <c r="B189" s="19"/>
      <c r="C189" s="19">
        <f t="shared" si="258"/>
        <v>17279.114754098362</v>
      </c>
      <c r="D189" s="19"/>
      <c r="E189" s="19">
        <f t="shared" si="258"/>
        <v>4227.0983606557375</v>
      </c>
      <c r="F189" s="19"/>
      <c r="G189" s="19">
        <f t="shared" ref="G189" si="375">AVERAGE(F$2:F$62)</f>
        <v>17449.360655737706</v>
      </c>
      <c r="H189" s="19"/>
      <c r="I189" s="19">
        <f t="shared" ref="I189" si="376">AVERAGE(H$2:H$62)</f>
        <v>4596.7704918032787</v>
      </c>
    </row>
    <row r="190" spans="1:9" x14ac:dyDescent="0.3">
      <c r="A190" s="1">
        <v>39479</v>
      </c>
      <c r="B190" s="19"/>
      <c r="C190" s="19">
        <f t="shared" si="258"/>
        <v>17279.114754098362</v>
      </c>
      <c r="D190" s="19"/>
      <c r="E190" s="19">
        <f t="shared" si="258"/>
        <v>4227.0983606557375</v>
      </c>
      <c r="F190" s="19"/>
      <c r="G190" s="19">
        <f t="shared" ref="G190" si="377">AVERAGE(F$2:F$62)</f>
        <v>17449.360655737706</v>
      </c>
      <c r="H190" s="19"/>
      <c r="I190" s="19">
        <f t="shared" ref="I190" si="378">AVERAGE(H$2:H$62)</f>
        <v>4596.7704918032787</v>
      </c>
    </row>
    <row r="191" spans="1:9" x14ac:dyDescent="0.3">
      <c r="A191" s="1">
        <v>39448</v>
      </c>
      <c r="B191" s="19"/>
      <c r="C191" s="19">
        <f t="shared" si="258"/>
        <v>17279.114754098362</v>
      </c>
      <c r="D191" s="19"/>
      <c r="E191" s="19">
        <f t="shared" si="258"/>
        <v>4227.0983606557375</v>
      </c>
      <c r="F191" s="19"/>
      <c r="G191" s="19">
        <f t="shared" ref="G191" si="379">AVERAGE(F$2:F$62)</f>
        <v>17449.360655737706</v>
      </c>
      <c r="H191" s="19"/>
      <c r="I191" s="19">
        <f t="shared" ref="I191" si="380">AVERAGE(H$2:H$62)</f>
        <v>4596.7704918032787</v>
      </c>
    </row>
    <row r="192" spans="1:9" x14ac:dyDescent="0.3">
      <c r="A192" s="1">
        <v>39417</v>
      </c>
      <c r="B192" s="19"/>
      <c r="C192" s="19">
        <f t="shared" si="258"/>
        <v>17279.114754098362</v>
      </c>
      <c r="D192" s="19"/>
      <c r="E192" s="19">
        <f t="shared" si="258"/>
        <v>4227.0983606557375</v>
      </c>
      <c r="F192" s="19"/>
      <c r="G192" s="19">
        <f t="shared" ref="G192" si="381">AVERAGE(F$2:F$62)</f>
        <v>17449.360655737706</v>
      </c>
      <c r="H192" s="19"/>
      <c r="I192" s="19">
        <f t="shared" ref="I192" si="382">AVERAGE(H$2:H$62)</f>
        <v>4596.7704918032787</v>
      </c>
    </row>
    <row r="193" spans="1:9" x14ac:dyDescent="0.3">
      <c r="A193" s="1">
        <v>39387</v>
      </c>
      <c r="B193" s="19"/>
      <c r="C193" s="19">
        <f t="shared" si="258"/>
        <v>17279.114754098362</v>
      </c>
      <c r="D193" s="19"/>
      <c r="E193" s="19">
        <f t="shared" si="258"/>
        <v>4227.0983606557375</v>
      </c>
      <c r="F193" s="19"/>
      <c r="G193" s="19">
        <f t="shared" ref="G193" si="383">AVERAGE(F$2:F$62)</f>
        <v>17449.360655737706</v>
      </c>
      <c r="H193" s="19"/>
      <c r="I193" s="19">
        <f t="shared" ref="I193" si="384">AVERAGE(H$2:H$62)</f>
        <v>4596.7704918032787</v>
      </c>
    </row>
    <row r="194" spans="1:9" x14ac:dyDescent="0.3">
      <c r="A194" s="1">
        <v>39356</v>
      </c>
      <c r="B194" s="19"/>
      <c r="C194" s="19">
        <f t="shared" si="258"/>
        <v>17279.114754098362</v>
      </c>
      <c r="D194" s="19"/>
      <c r="E194" s="19">
        <f t="shared" si="258"/>
        <v>4227.0983606557375</v>
      </c>
      <c r="F194" s="19"/>
      <c r="G194" s="19">
        <f t="shared" ref="G194" si="385">AVERAGE(F$2:F$62)</f>
        <v>17449.360655737706</v>
      </c>
      <c r="H194" s="19"/>
      <c r="I194" s="19">
        <f t="shared" ref="I194" si="386">AVERAGE(H$2:H$62)</f>
        <v>4596.7704918032787</v>
      </c>
    </row>
    <row r="195" spans="1:9" x14ac:dyDescent="0.3">
      <c r="A195" s="1">
        <v>39326</v>
      </c>
      <c r="B195" s="19"/>
      <c r="C195" s="19">
        <f t="shared" ref="C195:E251" si="387">AVERAGE(B$2:B$62)</f>
        <v>17279.114754098362</v>
      </c>
      <c r="D195" s="19"/>
      <c r="E195" s="19">
        <f t="shared" si="387"/>
        <v>4227.0983606557375</v>
      </c>
      <c r="F195" s="19"/>
      <c r="G195" s="19">
        <f t="shared" ref="G195" si="388">AVERAGE(F$2:F$62)</f>
        <v>17449.360655737706</v>
      </c>
      <c r="H195" s="19"/>
      <c r="I195" s="19">
        <f t="shared" ref="I195" si="389">AVERAGE(H$2:H$62)</f>
        <v>4596.7704918032787</v>
      </c>
    </row>
    <row r="196" spans="1:9" x14ac:dyDescent="0.3">
      <c r="A196" s="1">
        <v>39295</v>
      </c>
      <c r="B196" s="19"/>
      <c r="C196" s="19">
        <f t="shared" si="387"/>
        <v>17279.114754098362</v>
      </c>
      <c r="D196" s="19"/>
      <c r="E196" s="19">
        <f t="shared" si="387"/>
        <v>4227.0983606557375</v>
      </c>
      <c r="F196" s="19"/>
      <c r="G196" s="19">
        <f t="shared" ref="G196" si="390">AVERAGE(F$2:F$62)</f>
        <v>17449.360655737706</v>
      </c>
      <c r="H196" s="19"/>
      <c r="I196" s="19">
        <f t="shared" ref="I196" si="391">AVERAGE(H$2:H$62)</f>
        <v>4596.7704918032787</v>
      </c>
    </row>
    <row r="197" spans="1:9" x14ac:dyDescent="0.3">
      <c r="A197" s="1">
        <v>39264</v>
      </c>
      <c r="B197" s="19"/>
      <c r="C197" s="19">
        <f t="shared" si="387"/>
        <v>17279.114754098362</v>
      </c>
      <c r="D197" s="19"/>
      <c r="E197" s="19">
        <f t="shared" si="387"/>
        <v>4227.0983606557375</v>
      </c>
      <c r="F197" s="19"/>
      <c r="G197" s="19">
        <f t="shared" ref="G197" si="392">AVERAGE(F$2:F$62)</f>
        <v>17449.360655737706</v>
      </c>
      <c r="H197" s="19"/>
      <c r="I197" s="19">
        <f t="shared" ref="I197" si="393">AVERAGE(H$2:H$62)</f>
        <v>4596.7704918032787</v>
      </c>
    </row>
    <row r="198" spans="1:9" x14ac:dyDescent="0.3">
      <c r="A198" s="1">
        <v>39234</v>
      </c>
      <c r="B198" s="19"/>
      <c r="C198" s="19">
        <f t="shared" si="387"/>
        <v>17279.114754098362</v>
      </c>
      <c r="D198" s="19"/>
      <c r="E198" s="19">
        <f t="shared" si="387"/>
        <v>4227.0983606557375</v>
      </c>
      <c r="F198" s="19"/>
      <c r="G198" s="19">
        <f t="shared" ref="G198" si="394">AVERAGE(F$2:F$62)</f>
        <v>17449.360655737706</v>
      </c>
      <c r="H198" s="19"/>
      <c r="I198" s="19">
        <f t="shared" ref="I198" si="395">AVERAGE(H$2:H$62)</f>
        <v>4596.7704918032787</v>
      </c>
    </row>
    <row r="199" spans="1:9" x14ac:dyDescent="0.3">
      <c r="A199" s="1">
        <v>39203</v>
      </c>
      <c r="B199" s="19"/>
      <c r="C199" s="19">
        <f t="shared" si="387"/>
        <v>17279.114754098362</v>
      </c>
      <c r="D199" s="19"/>
      <c r="E199" s="19">
        <f t="shared" si="387"/>
        <v>4227.0983606557375</v>
      </c>
      <c r="F199" s="19"/>
      <c r="G199" s="19">
        <f t="shared" ref="G199" si="396">AVERAGE(F$2:F$62)</f>
        <v>17449.360655737706</v>
      </c>
      <c r="H199" s="19"/>
      <c r="I199" s="19">
        <f t="shared" ref="I199" si="397">AVERAGE(H$2:H$62)</f>
        <v>4596.7704918032787</v>
      </c>
    </row>
    <row r="200" spans="1:9" x14ac:dyDescent="0.3">
      <c r="A200" s="1">
        <v>39173</v>
      </c>
      <c r="B200" s="19"/>
      <c r="C200" s="19">
        <f t="shared" si="387"/>
        <v>17279.114754098362</v>
      </c>
      <c r="D200" s="19"/>
      <c r="E200" s="19">
        <f t="shared" si="387"/>
        <v>4227.0983606557375</v>
      </c>
      <c r="F200" s="19"/>
      <c r="G200" s="19">
        <f t="shared" ref="G200" si="398">AVERAGE(F$2:F$62)</f>
        <v>17449.360655737706</v>
      </c>
      <c r="H200" s="19"/>
      <c r="I200" s="19">
        <f t="shared" ref="I200" si="399">AVERAGE(H$2:H$62)</f>
        <v>4596.7704918032787</v>
      </c>
    </row>
    <row r="201" spans="1:9" x14ac:dyDescent="0.3">
      <c r="A201" s="1">
        <v>39142</v>
      </c>
      <c r="B201" s="19"/>
      <c r="C201" s="19">
        <f t="shared" si="387"/>
        <v>17279.114754098362</v>
      </c>
      <c r="D201" s="19"/>
      <c r="E201" s="19">
        <f t="shared" si="387"/>
        <v>4227.0983606557375</v>
      </c>
      <c r="F201" s="19"/>
      <c r="G201" s="19">
        <f t="shared" ref="G201" si="400">AVERAGE(F$2:F$62)</f>
        <v>17449.360655737706</v>
      </c>
      <c r="H201" s="19"/>
      <c r="I201" s="19">
        <f t="shared" ref="I201" si="401">AVERAGE(H$2:H$62)</f>
        <v>4596.7704918032787</v>
      </c>
    </row>
    <row r="202" spans="1:9" x14ac:dyDescent="0.3">
      <c r="A202" s="1">
        <v>39114</v>
      </c>
      <c r="B202" s="19"/>
      <c r="C202" s="19">
        <f t="shared" si="387"/>
        <v>17279.114754098362</v>
      </c>
      <c r="D202" s="19"/>
      <c r="E202" s="19">
        <f t="shared" si="387"/>
        <v>4227.0983606557375</v>
      </c>
      <c r="F202" s="19"/>
      <c r="G202" s="19">
        <f t="shared" ref="G202" si="402">AVERAGE(F$2:F$62)</f>
        <v>17449.360655737706</v>
      </c>
      <c r="H202" s="19"/>
      <c r="I202" s="19">
        <f t="shared" ref="I202" si="403">AVERAGE(H$2:H$62)</f>
        <v>4596.7704918032787</v>
      </c>
    </row>
    <row r="203" spans="1:9" x14ac:dyDescent="0.3">
      <c r="A203" s="1">
        <v>39083</v>
      </c>
      <c r="B203" s="19"/>
      <c r="C203" s="19">
        <f t="shared" si="387"/>
        <v>17279.114754098362</v>
      </c>
      <c r="D203" s="19"/>
      <c r="E203" s="19">
        <f t="shared" si="387"/>
        <v>4227.0983606557375</v>
      </c>
      <c r="F203" s="19"/>
      <c r="G203" s="19">
        <f t="shared" ref="G203" si="404">AVERAGE(F$2:F$62)</f>
        <v>17449.360655737706</v>
      </c>
      <c r="H203" s="19"/>
      <c r="I203" s="19">
        <f t="shared" ref="I203" si="405">AVERAGE(H$2:H$62)</f>
        <v>4596.7704918032787</v>
      </c>
    </row>
    <row r="204" spans="1:9" x14ac:dyDescent="0.3">
      <c r="A204" s="1">
        <v>39052</v>
      </c>
      <c r="B204" s="19"/>
      <c r="C204" s="19">
        <f t="shared" si="387"/>
        <v>17279.114754098362</v>
      </c>
      <c r="D204" s="19"/>
      <c r="E204" s="19">
        <f t="shared" si="387"/>
        <v>4227.0983606557375</v>
      </c>
      <c r="F204" s="19"/>
      <c r="G204" s="19">
        <f t="shared" ref="G204" si="406">AVERAGE(F$2:F$62)</f>
        <v>17449.360655737706</v>
      </c>
      <c r="H204" s="19"/>
      <c r="I204" s="19">
        <f t="shared" ref="I204" si="407">AVERAGE(H$2:H$62)</f>
        <v>4596.7704918032787</v>
      </c>
    </row>
    <row r="205" spans="1:9" x14ac:dyDescent="0.3">
      <c r="A205" s="1">
        <v>39022</v>
      </c>
      <c r="B205" s="19"/>
      <c r="C205" s="19">
        <f t="shared" si="387"/>
        <v>17279.114754098362</v>
      </c>
      <c r="D205" s="19"/>
      <c r="E205" s="19">
        <f t="shared" si="387"/>
        <v>4227.0983606557375</v>
      </c>
      <c r="F205" s="19"/>
      <c r="G205" s="19">
        <f t="shared" ref="G205" si="408">AVERAGE(F$2:F$62)</f>
        <v>17449.360655737706</v>
      </c>
      <c r="H205" s="19"/>
      <c r="I205" s="19">
        <f t="shared" ref="I205" si="409">AVERAGE(H$2:H$62)</f>
        <v>4596.7704918032787</v>
      </c>
    </row>
    <row r="206" spans="1:9" x14ac:dyDescent="0.3">
      <c r="A206" s="1">
        <v>38991</v>
      </c>
      <c r="B206" s="19"/>
      <c r="C206" s="19">
        <f t="shared" si="387"/>
        <v>17279.114754098362</v>
      </c>
      <c r="D206" s="19"/>
      <c r="E206" s="19">
        <f t="shared" si="387"/>
        <v>4227.0983606557375</v>
      </c>
      <c r="F206" s="19"/>
      <c r="G206" s="19">
        <f t="shared" ref="G206" si="410">AVERAGE(F$2:F$62)</f>
        <v>17449.360655737706</v>
      </c>
      <c r="H206" s="19"/>
      <c r="I206" s="19">
        <f t="shared" ref="I206" si="411">AVERAGE(H$2:H$62)</f>
        <v>4596.7704918032787</v>
      </c>
    </row>
    <row r="207" spans="1:9" x14ac:dyDescent="0.3">
      <c r="A207" s="1">
        <v>38961</v>
      </c>
      <c r="B207" s="19"/>
      <c r="C207" s="19">
        <f t="shared" si="387"/>
        <v>17279.114754098362</v>
      </c>
      <c r="D207" s="19"/>
      <c r="E207" s="19">
        <f t="shared" si="387"/>
        <v>4227.0983606557375</v>
      </c>
      <c r="F207" s="19"/>
      <c r="G207" s="19">
        <f t="shared" ref="G207" si="412">AVERAGE(F$2:F$62)</f>
        <v>17449.360655737706</v>
      </c>
      <c r="H207" s="19"/>
      <c r="I207" s="19">
        <f t="shared" ref="I207" si="413">AVERAGE(H$2:H$62)</f>
        <v>4596.7704918032787</v>
      </c>
    </row>
    <row r="208" spans="1:9" x14ac:dyDescent="0.3">
      <c r="A208" s="1">
        <v>38930</v>
      </c>
      <c r="B208" s="19"/>
      <c r="C208" s="19">
        <f t="shared" si="387"/>
        <v>17279.114754098362</v>
      </c>
      <c r="D208" s="19"/>
      <c r="E208" s="19">
        <f t="shared" si="387"/>
        <v>4227.0983606557375</v>
      </c>
      <c r="F208" s="19"/>
      <c r="G208" s="19">
        <f t="shared" ref="G208" si="414">AVERAGE(F$2:F$62)</f>
        <v>17449.360655737706</v>
      </c>
      <c r="H208" s="19"/>
      <c r="I208" s="19">
        <f t="shared" ref="I208" si="415">AVERAGE(H$2:H$62)</f>
        <v>4596.7704918032787</v>
      </c>
    </row>
    <row r="209" spans="1:9" x14ac:dyDescent="0.3">
      <c r="A209" s="1">
        <v>38899</v>
      </c>
      <c r="B209" s="19"/>
      <c r="C209" s="19">
        <f t="shared" si="387"/>
        <v>17279.114754098362</v>
      </c>
      <c r="D209" s="19"/>
      <c r="E209" s="19">
        <f t="shared" si="387"/>
        <v>4227.0983606557375</v>
      </c>
      <c r="F209" s="19"/>
      <c r="G209" s="19">
        <f t="shared" ref="G209" si="416">AVERAGE(F$2:F$62)</f>
        <v>17449.360655737706</v>
      </c>
      <c r="H209" s="19"/>
      <c r="I209" s="19">
        <f t="shared" ref="I209" si="417">AVERAGE(H$2:H$62)</f>
        <v>4596.7704918032787</v>
      </c>
    </row>
    <row r="210" spans="1:9" x14ac:dyDescent="0.3">
      <c r="A210" s="1">
        <v>38869</v>
      </c>
      <c r="B210" s="19"/>
      <c r="C210" s="19">
        <f t="shared" si="387"/>
        <v>17279.114754098362</v>
      </c>
      <c r="D210" s="19"/>
      <c r="E210" s="19">
        <f t="shared" si="387"/>
        <v>4227.0983606557375</v>
      </c>
      <c r="F210" s="19"/>
      <c r="G210" s="19">
        <f t="shared" ref="G210" si="418">AVERAGE(F$2:F$62)</f>
        <v>17449.360655737706</v>
      </c>
      <c r="H210" s="19"/>
      <c r="I210" s="19">
        <f t="shared" ref="I210" si="419">AVERAGE(H$2:H$62)</f>
        <v>4596.7704918032787</v>
      </c>
    </row>
    <row r="211" spans="1:9" x14ac:dyDescent="0.3">
      <c r="A211" s="1">
        <v>38838</v>
      </c>
      <c r="B211" s="19"/>
      <c r="C211" s="19">
        <f t="shared" si="387"/>
        <v>17279.114754098362</v>
      </c>
      <c r="D211" s="19"/>
      <c r="E211" s="19">
        <f t="shared" si="387"/>
        <v>4227.0983606557375</v>
      </c>
      <c r="F211" s="19"/>
      <c r="G211" s="19">
        <f t="shared" ref="G211" si="420">AVERAGE(F$2:F$62)</f>
        <v>17449.360655737706</v>
      </c>
      <c r="H211" s="19"/>
      <c r="I211" s="19">
        <f t="shared" ref="I211" si="421">AVERAGE(H$2:H$62)</f>
        <v>4596.7704918032787</v>
      </c>
    </row>
    <row r="212" spans="1:9" x14ac:dyDescent="0.3">
      <c r="A212" s="1">
        <v>38808</v>
      </c>
      <c r="B212" s="19"/>
      <c r="C212" s="19">
        <f t="shared" si="387"/>
        <v>17279.114754098362</v>
      </c>
      <c r="D212" s="19"/>
      <c r="E212" s="19">
        <f t="shared" si="387"/>
        <v>4227.0983606557375</v>
      </c>
      <c r="F212" s="19"/>
      <c r="G212" s="19">
        <f t="shared" ref="G212" si="422">AVERAGE(F$2:F$62)</f>
        <v>17449.360655737706</v>
      </c>
      <c r="H212" s="19"/>
      <c r="I212" s="19">
        <f t="shared" ref="I212" si="423">AVERAGE(H$2:H$62)</f>
        <v>4596.7704918032787</v>
      </c>
    </row>
    <row r="213" spans="1:9" x14ac:dyDescent="0.3">
      <c r="A213" s="1">
        <v>38777</v>
      </c>
      <c r="B213" s="19"/>
      <c r="C213" s="19">
        <f t="shared" si="387"/>
        <v>17279.114754098362</v>
      </c>
      <c r="D213" s="19"/>
      <c r="E213" s="19">
        <f t="shared" si="387"/>
        <v>4227.0983606557375</v>
      </c>
      <c r="F213" s="19"/>
      <c r="G213" s="19">
        <f t="shared" ref="G213" si="424">AVERAGE(F$2:F$62)</f>
        <v>17449.360655737706</v>
      </c>
      <c r="H213" s="19"/>
      <c r="I213" s="19">
        <f t="shared" ref="I213" si="425">AVERAGE(H$2:H$62)</f>
        <v>4596.7704918032787</v>
      </c>
    </row>
    <row r="214" spans="1:9" x14ac:dyDescent="0.3">
      <c r="A214" s="1">
        <v>38749</v>
      </c>
      <c r="B214" s="19"/>
      <c r="C214" s="19">
        <f t="shared" si="387"/>
        <v>17279.114754098362</v>
      </c>
      <c r="D214" s="19"/>
      <c r="E214" s="19">
        <f t="shared" si="387"/>
        <v>4227.0983606557375</v>
      </c>
      <c r="F214" s="19"/>
      <c r="G214" s="19">
        <f t="shared" ref="G214" si="426">AVERAGE(F$2:F$62)</f>
        <v>17449.360655737706</v>
      </c>
      <c r="H214" s="19"/>
      <c r="I214" s="19">
        <f t="shared" ref="I214" si="427">AVERAGE(H$2:H$62)</f>
        <v>4596.7704918032787</v>
      </c>
    </row>
    <row r="215" spans="1:9" x14ac:dyDescent="0.3">
      <c r="A215" s="1">
        <v>38718</v>
      </c>
      <c r="B215" s="19"/>
      <c r="C215" s="19">
        <f t="shared" si="387"/>
        <v>17279.114754098362</v>
      </c>
      <c r="D215" s="19"/>
      <c r="E215" s="19">
        <f t="shared" si="387"/>
        <v>4227.0983606557375</v>
      </c>
      <c r="F215" s="19"/>
      <c r="G215" s="19">
        <f t="shared" ref="G215" si="428">AVERAGE(F$2:F$62)</f>
        <v>17449.360655737706</v>
      </c>
      <c r="H215" s="19"/>
      <c r="I215" s="19">
        <f t="shared" ref="I215" si="429">AVERAGE(H$2:H$62)</f>
        <v>4596.7704918032787</v>
      </c>
    </row>
    <row r="216" spans="1:9" x14ac:dyDescent="0.3">
      <c r="A216" s="1">
        <v>38687</v>
      </c>
      <c r="B216" s="19"/>
      <c r="C216" s="19">
        <f t="shared" si="387"/>
        <v>17279.114754098362</v>
      </c>
      <c r="D216" s="19"/>
      <c r="E216" s="19">
        <f t="shared" si="387"/>
        <v>4227.0983606557375</v>
      </c>
      <c r="F216" s="19"/>
      <c r="G216" s="19">
        <f t="shared" ref="G216" si="430">AVERAGE(F$2:F$62)</f>
        <v>17449.360655737706</v>
      </c>
      <c r="H216" s="19"/>
      <c r="I216" s="19">
        <f t="shared" ref="I216" si="431">AVERAGE(H$2:H$62)</f>
        <v>4596.7704918032787</v>
      </c>
    </row>
    <row r="217" spans="1:9" x14ac:dyDescent="0.3">
      <c r="A217" s="1">
        <v>38657</v>
      </c>
      <c r="B217" s="19"/>
      <c r="C217" s="19">
        <f t="shared" si="387"/>
        <v>17279.114754098362</v>
      </c>
      <c r="D217" s="19"/>
      <c r="E217" s="19">
        <f t="shared" si="387"/>
        <v>4227.0983606557375</v>
      </c>
      <c r="F217" s="19"/>
      <c r="G217" s="19">
        <f t="shared" ref="G217" si="432">AVERAGE(F$2:F$62)</f>
        <v>17449.360655737706</v>
      </c>
      <c r="H217" s="19"/>
      <c r="I217" s="19">
        <f t="shared" ref="I217" si="433">AVERAGE(H$2:H$62)</f>
        <v>4596.7704918032787</v>
      </c>
    </row>
    <row r="218" spans="1:9" x14ac:dyDescent="0.3">
      <c r="A218" s="1">
        <v>38626</v>
      </c>
      <c r="B218" s="19"/>
      <c r="C218" s="19">
        <f t="shared" si="387"/>
        <v>17279.114754098362</v>
      </c>
      <c r="D218" s="19"/>
      <c r="E218" s="19">
        <f t="shared" si="387"/>
        <v>4227.0983606557375</v>
      </c>
      <c r="F218" s="19"/>
      <c r="G218" s="19">
        <f t="shared" ref="G218" si="434">AVERAGE(F$2:F$62)</f>
        <v>17449.360655737706</v>
      </c>
      <c r="H218" s="19"/>
      <c r="I218" s="19">
        <f t="shared" ref="I218" si="435">AVERAGE(H$2:H$62)</f>
        <v>4596.7704918032787</v>
      </c>
    </row>
    <row r="219" spans="1:9" x14ac:dyDescent="0.3">
      <c r="A219" s="1">
        <v>38596</v>
      </c>
      <c r="B219" s="19"/>
      <c r="C219" s="19">
        <f t="shared" si="387"/>
        <v>17279.114754098362</v>
      </c>
      <c r="D219" s="19"/>
      <c r="E219" s="19">
        <f t="shared" si="387"/>
        <v>4227.0983606557375</v>
      </c>
      <c r="F219" s="19"/>
      <c r="G219" s="19">
        <f t="shared" ref="G219" si="436">AVERAGE(F$2:F$62)</f>
        <v>17449.360655737706</v>
      </c>
      <c r="H219" s="19"/>
      <c r="I219" s="19">
        <f t="shared" ref="I219" si="437">AVERAGE(H$2:H$62)</f>
        <v>4596.7704918032787</v>
      </c>
    </row>
    <row r="220" spans="1:9" x14ac:dyDescent="0.3">
      <c r="A220" s="1">
        <v>38565</v>
      </c>
      <c r="B220" s="19"/>
      <c r="C220" s="19">
        <f t="shared" si="387"/>
        <v>17279.114754098362</v>
      </c>
      <c r="D220" s="19"/>
      <c r="E220" s="19">
        <f t="shared" si="387"/>
        <v>4227.0983606557375</v>
      </c>
      <c r="F220" s="19"/>
      <c r="G220" s="19">
        <f t="shared" ref="G220" si="438">AVERAGE(F$2:F$62)</f>
        <v>17449.360655737706</v>
      </c>
      <c r="H220" s="19"/>
      <c r="I220" s="19">
        <f t="shared" ref="I220" si="439">AVERAGE(H$2:H$62)</f>
        <v>4596.7704918032787</v>
      </c>
    </row>
    <row r="221" spans="1:9" x14ac:dyDescent="0.3">
      <c r="A221" s="1">
        <v>38534</v>
      </c>
      <c r="B221" s="19"/>
      <c r="C221" s="19">
        <f t="shared" si="387"/>
        <v>17279.114754098362</v>
      </c>
      <c r="D221" s="19"/>
      <c r="E221" s="19">
        <f t="shared" si="387"/>
        <v>4227.0983606557375</v>
      </c>
      <c r="F221" s="19"/>
      <c r="G221" s="19">
        <f t="shared" ref="G221" si="440">AVERAGE(F$2:F$62)</f>
        <v>17449.360655737706</v>
      </c>
      <c r="H221" s="19"/>
      <c r="I221" s="19">
        <f t="shared" ref="I221" si="441">AVERAGE(H$2:H$62)</f>
        <v>4596.7704918032787</v>
      </c>
    </row>
    <row r="222" spans="1:9" x14ac:dyDescent="0.3">
      <c r="A222" s="1">
        <v>38504</v>
      </c>
      <c r="B222" s="19"/>
      <c r="C222" s="19">
        <f t="shared" si="387"/>
        <v>17279.114754098362</v>
      </c>
      <c r="D222" s="19"/>
      <c r="E222" s="19">
        <f t="shared" si="387"/>
        <v>4227.0983606557375</v>
      </c>
      <c r="F222" s="19"/>
      <c r="G222" s="19">
        <f t="shared" ref="G222" si="442">AVERAGE(F$2:F$62)</f>
        <v>17449.360655737706</v>
      </c>
      <c r="H222" s="19"/>
      <c r="I222" s="19">
        <f t="shared" ref="I222" si="443">AVERAGE(H$2:H$62)</f>
        <v>4596.7704918032787</v>
      </c>
    </row>
    <row r="223" spans="1:9" x14ac:dyDescent="0.3">
      <c r="A223" s="1">
        <v>38473</v>
      </c>
      <c r="B223" s="19"/>
      <c r="C223" s="19">
        <f t="shared" si="387"/>
        <v>17279.114754098362</v>
      </c>
      <c r="D223" s="19"/>
      <c r="E223" s="19">
        <f t="shared" si="387"/>
        <v>4227.0983606557375</v>
      </c>
      <c r="F223" s="19"/>
      <c r="G223" s="19">
        <f t="shared" ref="G223" si="444">AVERAGE(F$2:F$62)</f>
        <v>17449.360655737706</v>
      </c>
      <c r="H223" s="19"/>
      <c r="I223" s="19">
        <f t="shared" ref="I223" si="445">AVERAGE(H$2:H$62)</f>
        <v>4596.7704918032787</v>
      </c>
    </row>
    <row r="224" spans="1:9" x14ac:dyDescent="0.3">
      <c r="A224" s="1">
        <v>38443</v>
      </c>
      <c r="B224" s="19"/>
      <c r="C224" s="19">
        <f t="shared" si="387"/>
        <v>17279.114754098362</v>
      </c>
      <c r="D224" s="19"/>
      <c r="E224" s="19">
        <f t="shared" si="387"/>
        <v>4227.0983606557375</v>
      </c>
      <c r="F224" s="19"/>
      <c r="G224" s="19">
        <f t="shared" ref="G224" si="446">AVERAGE(F$2:F$62)</f>
        <v>17449.360655737706</v>
      </c>
      <c r="H224" s="19"/>
      <c r="I224" s="19">
        <f t="shared" ref="I224" si="447">AVERAGE(H$2:H$62)</f>
        <v>4596.7704918032787</v>
      </c>
    </row>
    <row r="225" spans="1:9" x14ac:dyDescent="0.3">
      <c r="A225" s="1">
        <v>38412</v>
      </c>
      <c r="B225" s="19"/>
      <c r="C225" s="19">
        <f t="shared" si="387"/>
        <v>17279.114754098362</v>
      </c>
      <c r="D225" s="19"/>
      <c r="E225" s="19">
        <f t="shared" si="387"/>
        <v>4227.0983606557375</v>
      </c>
      <c r="F225" s="19"/>
      <c r="G225" s="19">
        <f t="shared" ref="G225" si="448">AVERAGE(F$2:F$62)</f>
        <v>17449.360655737706</v>
      </c>
      <c r="H225" s="19"/>
      <c r="I225" s="19">
        <f t="shared" ref="I225" si="449">AVERAGE(H$2:H$62)</f>
        <v>4596.7704918032787</v>
      </c>
    </row>
    <row r="226" spans="1:9" x14ac:dyDescent="0.3">
      <c r="A226" s="1">
        <v>38384</v>
      </c>
      <c r="B226" s="19"/>
      <c r="C226" s="19">
        <f t="shared" si="387"/>
        <v>17279.114754098362</v>
      </c>
      <c r="D226" s="19"/>
      <c r="E226" s="19">
        <f t="shared" si="387"/>
        <v>4227.0983606557375</v>
      </c>
      <c r="F226" s="19"/>
      <c r="G226" s="19">
        <f t="shared" ref="G226" si="450">AVERAGE(F$2:F$62)</f>
        <v>17449.360655737706</v>
      </c>
      <c r="H226" s="19"/>
      <c r="I226" s="19">
        <f t="shared" ref="I226" si="451">AVERAGE(H$2:H$62)</f>
        <v>4596.7704918032787</v>
      </c>
    </row>
    <row r="227" spans="1:9" x14ac:dyDescent="0.3">
      <c r="A227" s="1">
        <v>38353</v>
      </c>
      <c r="B227" s="19"/>
      <c r="C227" s="19">
        <f t="shared" si="387"/>
        <v>17279.114754098362</v>
      </c>
      <c r="D227" s="19"/>
      <c r="E227" s="19">
        <f t="shared" si="387"/>
        <v>4227.0983606557375</v>
      </c>
      <c r="F227" s="19"/>
      <c r="G227" s="19">
        <f t="shared" ref="G227" si="452">AVERAGE(F$2:F$62)</f>
        <v>17449.360655737706</v>
      </c>
      <c r="H227" s="19"/>
      <c r="I227" s="19">
        <f t="shared" ref="I227" si="453">AVERAGE(H$2:H$62)</f>
        <v>4596.7704918032787</v>
      </c>
    </row>
    <row r="228" spans="1:9" x14ac:dyDescent="0.3">
      <c r="A228" s="1">
        <v>38322</v>
      </c>
      <c r="B228" s="19"/>
      <c r="C228" s="19">
        <f t="shared" si="387"/>
        <v>17279.114754098362</v>
      </c>
      <c r="D228" s="19"/>
      <c r="E228" s="19">
        <f t="shared" si="387"/>
        <v>4227.0983606557375</v>
      </c>
      <c r="F228" s="19"/>
      <c r="G228" s="19">
        <f t="shared" ref="G228" si="454">AVERAGE(F$2:F$62)</f>
        <v>17449.360655737706</v>
      </c>
      <c r="H228" s="19"/>
      <c r="I228" s="19">
        <f t="shared" ref="I228" si="455">AVERAGE(H$2:H$62)</f>
        <v>4596.7704918032787</v>
      </c>
    </row>
    <row r="229" spans="1:9" x14ac:dyDescent="0.3">
      <c r="A229" s="1">
        <v>38292</v>
      </c>
      <c r="B229" s="19"/>
      <c r="C229" s="19">
        <f t="shared" si="387"/>
        <v>17279.114754098362</v>
      </c>
      <c r="D229" s="19"/>
      <c r="E229" s="19">
        <f t="shared" si="387"/>
        <v>4227.0983606557375</v>
      </c>
      <c r="F229" s="19"/>
      <c r="G229" s="19">
        <f t="shared" ref="G229" si="456">AVERAGE(F$2:F$62)</f>
        <v>17449.360655737706</v>
      </c>
      <c r="H229" s="19"/>
      <c r="I229" s="19">
        <f t="shared" ref="I229" si="457">AVERAGE(H$2:H$62)</f>
        <v>4596.7704918032787</v>
      </c>
    </row>
    <row r="230" spans="1:9" x14ac:dyDescent="0.3">
      <c r="A230" s="1">
        <v>38261</v>
      </c>
      <c r="B230" s="19"/>
      <c r="C230" s="19">
        <f t="shared" si="387"/>
        <v>17279.114754098362</v>
      </c>
      <c r="D230" s="19"/>
      <c r="E230" s="19">
        <f t="shared" si="387"/>
        <v>4227.0983606557375</v>
      </c>
      <c r="F230" s="19"/>
      <c r="G230" s="19">
        <f t="shared" ref="G230" si="458">AVERAGE(F$2:F$62)</f>
        <v>17449.360655737706</v>
      </c>
      <c r="H230" s="19"/>
      <c r="I230" s="19">
        <f t="shared" ref="I230" si="459">AVERAGE(H$2:H$62)</f>
        <v>4596.7704918032787</v>
      </c>
    </row>
    <row r="231" spans="1:9" x14ac:dyDescent="0.3">
      <c r="A231" s="1">
        <v>38231</v>
      </c>
      <c r="B231" s="19"/>
      <c r="C231" s="19">
        <f t="shared" si="387"/>
        <v>17279.114754098362</v>
      </c>
      <c r="D231" s="19"/>
      <c r="E231" s="19">
        <f t="shared" si="387"/>
        <v>4227.0983606557375</v>
      </c>
      <c r="F231" s="19"/>
      <c r="G231" s="19">
        <f t="shared" ref="G231" si="460">AVERAGE(F$2:F$62)</f>
        <v>17449.360655737706</v>
      </c>
      <c r="H231" s="19"/>
      <c r="I231" s="19">
        <f t="shared" ref="I231" si="461">AVERAGE(H$2:H$62)</f>
        <v>4596.7704918032787</v>
      </c>
    </row>
    <row r="232" spans="1:9" x14ac:dyDescent="0.3">
      <c r="A232" s="1">
        <v>38200</v>
      </c>
      <c r="B232" s="19"/>
      <c r="C232" s="19">
        <f t="shared" si="387"/>
        <v>17279.114754098362</v>
      </c>
      <c r="D232" s="19"/>
      <c r="E232" s="19">
        <f t="shared" si="387"/>
        <v>4227.0983606557375</v>
      </c>
      <c r="F232" s="19"/>
      <c r="G232" s="19">
        <f t="shared" ref="G232" si="462">AVERAGE(F$2:F$62)</f>
        <v>17449.360655737706</v>
      </c>
      <c r="H232" s="19"/>
      <c r="I232" s="19">
        <f t="shared" ref="I232" si="463">AVERAGE(H$2:H$62)</f>
        <v>4596.7704918032787</v>
      </c>
    </row>
    <row r="233" spans="1:9" x14ac:dyDescent="0.3">
      <c r="A233" s="1">
        <v>38169</v>
      </c>
      <c r="B233" s="19"/>
      <c r="C233" s="19">
        <f t="shared" si="387"/>
        <v>17279.114754098362</v>
      </c>
      <c r="D233" s="19"/>
      <c r="E233" s="19">
        <f t="shared" si="387"/>
        <v>4227.0983606557375</v>
      </c>
      <c r="F233" s="19"/>
      <c r="G233" s="19">
        <f t="shared" ref="G233" si="464">AVERAGE(F$2:F$62)</f>
        <v>17449.360655737706</v>
      </c>
      <c r="H233" s="19"/>
      <c r="I233" s="19">
        <f t="shared" ref="I233" si="465">AVERAGE(H$2:H$62)</f>
        <v>4596.7704918032787</v>
      </c>
    </row>
    <row r="234" spans="1:9" x14ac:dyDescent="0.3">
      <c r="A234" s="1">
        <v>38139</v>
      </c>
      <c r="B234" s="19"/>
      <c r="C234" s="19">
        <f t="shared" si="387"/>
        <v>17279.114754098362</v>
      </c>
      <c r="D234" s="19"/>
      <c r="E234" s="19">
        <f t="shared" si="387"/>
        <v>4227.0983606557375</v>
      </c>
      <c r="F234" s="19"/>
      <c r="G234" s="19">
        <f t="shared" ref="G234" si="466">AVERAGE(F$2:F$62)</f>
        <v>17449.360655737706</v>
      </c>
      <c r="H234" s="19"/>
      <c r="I234" s="19">
        <f t="shared" ref="I234" si="467">AVERAGE(H$2:H$62)</f>
        <v>4596.7704918032787</v>
      </c>
    </row>
    <row r="235" spans="1:9" x14ac:dyDescent="0.3">
      <c r="A235" s="1">
        <v>38108</v>
      </c>
      <c r="B235" s="19"/>
      <c r="C235" s="19">
        <f t="shared" si="387"/>
        <v>17279.114754098362</v>
      </c>
      <c r="D235" s="19"/>
      <c r="E235" s="19">
        <f t="shared" si="387"/>
        <v>4227.0983606557375</v>
      </c>
      <c r="F235" s="19"/>
      <c r="G235" s="19">
        <f t="shared" ref="G235" si="468">AVERAGE(F$2:F$62)</f>
        <v>17449.360655737706</v>
      </c>
      <c r="H235" s="19"/>
      <c r="I235" s="19">
        <f t="shared" ref="I235" si="469">AVERAGE(H$2:H$62)</f>
        <v>4596.7704918032787</v>
      </c>
    </row>
    <row r="236" spans="1:9" x14ac:dyDescent="0.3">
      <c r="A236" s="1">
        <v>38078</v>
      </c>
      <c r="B236" s="19"/>
      <c r="C236" s="19">
        <f t="shared" si="387"/>
        <v>17279.114754098362</v>
      </c>
      <c r="D236" s="19"/>
      <c r="E236" s="19">
        <f t="shared" si="387"/>
        <v>4227.0983606557375</v>
      </c>
      <c r="F236" s="19"/>
      <c r="G236" s="19">
        <f t="shared" ref="G236" si="470">AVERAGE(F$2:F$62)</f>
        <v>17449.360655737706</v>
      </c>
      <c r="H236" s="19"/>
      <c r="I236" s="19">
        <f t="shared" ref="I236" si="471">AVERAGE(H$2:H$62)</f>
        <v>4596.7704918032787</v>
      </c>
    </row>
    <row r="237" spans="1:9" x14ac:dyDescent="0.3">
      <c r="A237" s="1">
        <v>38047</v>
      </c>
      <c r="B237" s="19"/>
      <c r="C237" s="19">
        <f t="shared" si="387"/>
        <v>17279.114754098362</v>
      </c>
      <c r="D237" s="19"/>
      <c r="E237" s="19">
        <f t="shared" si="387"/>
        <v>4227.0983606557375</v>
      </c>
      <c r="F237" s="19"/>
      <c r="G237" s="19">
        <f t="shared" ref="G237" si="472">AVERAGE(F$2:F$62)</f>
        <v>17449.360655737706</v>
      </c>
      <c r="H237" s="19"/>
      <c r="I237" s="19">
        <f t="shared" ref="I237" si="473">AVERAGE(H$2:H$62)</f>
        <v>4596.7704918032787</v>
      </c>
    </row>
    <row r="238" spans="1:9" x14ac:dyDescent="0.3">
      <c r="A238" s="1">
        <v>38018</v>
      </c>
      <c r="B238" s="19"/>
      <c r="C238" s="19">
        <f t="shared" si="387"/>
        <v>17279.114754098362</v>
      </c>
      <c r="D238" s="19"/>
      <c r="E238" s="19">
        <f t="shared" si="387"/>
        <v>4227.0983606557375</v>
      </c>
      <c r="F238" s="19"/>
      <c r="G238" s="19">
        <f t="shared" ref="G238" si="474">AVERAGE(F$2:F$62)</f>
        <v>17449.360655737706</v>
      </c>
      <c r="H238" s="19"/>
      <c r="I238" s="19">
        <f t="shared" ref="I238" si="475">AVERAGE(H$2:H$62)</f>
        <v>4596.7704918032787</v>
      </c>
    </row>
    <row r="239" spans="1:9" x14ac:dyDescent="0.3">
      <c r="A239" s="1">
        <v>37987</v>
      </c>
      <c r="B239" s="19"/>
      <c r="C239" s="19">
        <f t="shared" si="387"/>
        <v>17279.114754098362</v>
      </c>
      <c r="D239" s="19"/>
      <c r="E239" s="19">
        <f t="shared" si="387"/>
        <v>4227.0983606557375</v>
      </c>
      <c r="F239" s="19"/>
      <c r="G239" s="19">
        <f t="shared" ref="G239" si="476">AVERAGE(F$2:F$62)</f>
        <v>17449.360655737706</v>
      </c>
      <c r="H239" s="19"/>
      <c r="I239" s="19">
        <f t="shared" ref="I239" si="477">AVERAGE(H$2:H$62)</f>
        <v>4596.7704918032787</v>
      </c>
    </row>
    <row r="240" spans="1:9" x14ac:dyDescent="0.3">
      <c r="A240" s="1">
        <v>37956</v>
      </c>
      <c r="B240" s="19"/>
      <c r="C240" s="19">
        <f t="shared" si="387"/>
        <v>17279.114754098362</v>
      </c>
      <c r="D240" s="19"/>
      <c r="E240" s="19">
        <f t="shared" si="387"/>
        <v>4227.0983606557375</v>
      </c>
      <c r="F240" s="19"/>
      <c r="G240" s="19">
        <f t="shared" ref="G240" si="478">AVERAGE(F$2:F$62)</f>
        <v>17449.360655737706</v>
      </c>
      <c r="H240" s="19"/>
      <c r="I240" s="19">
        <f t="shared" ref="I240" si="479">AVERAGE(H$2:H$62)</f>
        <v>4596.7704918032787</v>
      </c>
    </row>
    <row r="241" spans="1:9" x14ac:dyDescent="0.3">
      <c r="A241" s="1">
        <v>37926</v>
      </c>
      <c r="B241" s="19"/>
      <c r="C241" s="19">
        <f t="shared" si="387"/>
        <v>17279.114754098362</v>
      </c>
      <c r="D241" s="19"/>
      <c r="E241" s="19">
        <f t="shared" si="387"/>
        <v>4227.0983606557375</v>
      </c>
      <c r="F241" s="19"/>
      <c r="G241" s="19">
        <f t="shared" ref="G241" si="480">AVERAGE(F$2:F$62)</f>
        <v>17449.360655737706</v>
      </c>
      <c r="H241" s="19"/>
      <c r="I241" s="19">
        <f t="shared" ref="I241" si="481">AVERAGE(H$2:H$62)</f>
        <v>4596.7704918032787</v>
      </c>
    </row>
    <row r="242" spans="1:9" x14ac:dyDescent="0.3">
      <c r="A242" s="1">
        <v>37895</v>
      </c>
      <c r="B242" s="19"/>
      <c r="C242" s="19">
        <f t="shared" si="387"/>
        <v>17279.114754098362</v>
      </c>
      <c r="D242" s="19"/>
      <c r="E242" s="19">
        <f t="shared" si="387"/>
        <v>4227.0983606557375</v>
      </c>
      <c r="F242" s="19"/>
      <c r="G242" s="19">
        <f t="shared" ref="G242" si="482">AVERAGE(F$2:F$62)</f>
        <v>17449.360655737706</v>
      </c>
      <c r="H242" s="19"/>
      <c r="I242" s="19">
        <f t="shared" ref="I242" si="483">AVERAGE(H$2:H$62)</f>
        <v>4596.7704918032787</v>
      </c>
    </row>
    <row r="243" spans="1:9" x14ac:dyDescent="0.3">
      <c r="A243" s="1">
        <v>37865</v>
      </c>
      <c r="B243" s="19"/>
      <c r="C243" s="19">
        <f t="shared" si="387"/>
        <v>17279.114754098362</v>
      </c>
      <c r="D243" s="19"/>
      <c r="E243" s="19">
        <f t="shared" si="387"/>
        <v>4227.0983606557375</v>
      </c>
      <c r="F243" s="19"/>
      <c r="G243" s="19">
        <f t="shared" ref="G243" si="484">AVERAGE(F$2:F$62)</f>
        <v>17449.360655737706</v>
      </c>
      <c r="H243" s="19"/>
      <c r="I243" s="19">
        <f t="shared" ref="I243" si="485">AVERAGE(H$2:H$62)</f>
        <v>4596.7704918032787</v>
      </c>
    </row>
    <row r="244" spans="1:9" x14ac:dyDescent="0.3">
      <c r="A244" s="1">
        <v>37834</v>
      </c>
      <c r="B244" s="19"/>
      <c r="C244" s="19">
        <f t="shared" si="387"/>
        <v>17279.114754098362</v>
      </c>
      <c r="D244" s="19"/>
      <c r="E244" s="19">
        <f t="shared" si="387"/>
        <v>4227.0983606557375</v>
      </c>
      <c r="F244" s="19"/>
      <c r="G244" s="19">
        <f t="shared" ref="G244" si="486">AVERAGE(F$2:F$62)</f>
        <v>17449.360655737706</v>
      </c>
      <c r="H244" s="19"/>
      <c r="I244" s="19">
        <f t="shared" ref="I244" si="487">AVERAGE(H$2:H$62)</f>
        <v>4596.7704918032787</v>
      </c>
    </row>
    <row r="245" spans="1:9" x14ac:dyDescent="0.3">
      <c r="A245" s="1">
        <v>37803</v>
      </c>
      <c r="B245" s="19"/>
      <c r="C245" s="19">
        <f t="shared" si="387"/>
        <v>17279.114754098362</v>
      </c>
      <c r="D245" s="19"/>
      <c r="E245" s="19">
        <f t="shared" si="387"/>
        <v>4227.0983606557375</v>
      </c>
      <c r="F245" s="19"/>
      <c r="G245" s="19">
        <f t="shared" ref="G245" si="488">AVERAGE(F$2:F$62)</f>
        <v>17449.360655737706</v>
      </c>
      <c r="H245" s="19"/>
      <c r="I245" s="19">
        <f t="shared" ref="I245" si="489">AVERAGE(H$2:H$62)</f>
        <v>4596.7704918032787</v>
      </c>
    </row>
    <row r="246" spans="1:9" x14ac:dyDescent="0.3">
      <c r="A246" s="1">
        <v>37773</v>
      </c>
      <c r="B246" s="19"/>
      <c r="C246" s="19">
        <f t="shared" si="387"/>
        <v>17279.114754098362</v>
      </c>
      <c r="D246" s="19"/>
      <c r="E246" s="19">
        <f t="shared" si="387"/>
        <v>4227.0983606557375</v>
      </c>
      <c r="F246" s="19"/>
      <c r="G246" s="19">
        <f t="shared" ref="G246" si="490">AVERAGE(F$2:F$62)</f>
        <v>17449.360655737706</v>
      </c>
      <c r="H246" s="19"/>
      <c r="I246" s="19">
        <f t="shared" ref="I246" si="491">AVERAGE(H$2:H$62)</f>
        <v>4596.7704918032787</v>
      </c>
    </row>
    <row r="247" spans="1:9" x14ac:dyDescent="0.3">
      <c r="A247" s="1">
        <v>37742</v>
      </c>
      <c r="B247" s="19"/>
      <c r="C247" s="19">
        <f t="shared" si="387"/>
        <v>17279.114754098362</v>
      </c>
      <c r="D247" s="19"/>
      <c r="E247" s="19">
        <f t="shared" si="387"/>
        <v>4227.0983606557375</v>
      </c>
      <c r="F247" s="19"/>
      <c r="G247" s="19">
        <f t="shared" ref="G247" si="492">AVERAGE(F$2:F$62)</f>
        <v>17449.360655737706</v>
      </c>
      <c r="H247" s="19"/>
      <c r="I247" s="19">
        <f t="shared" ref="I247" si="493">AVERAGE(H$2:H$62)</f>
        <v>4596.7704918032787</v>
      </c>
    </row>
    <row r="248" spans="1:9" x14ac:dyDescent="0.3">
      <c r="A248" s="1">
        <v>37712</v>
      </c>
      <c r="B248" s="19"/>
      <c r="C248" s="19">
        <f t="shared" si="387"/>
        <v>17279.114754098362</v>
      </c>
      <c r="D248" s="19"/>
      <c r="E248" s="19">
        <f t="shared" si="387"/>
        <v>4227.0983606557375</v>
      </c>
      <c r="F248" s="19"/>
      <c r="G248" s="19">
        <f t="shared" ref="G248" si="494">AVERAGE(F$2:F$62)</f>
        <v>17449.360655737706</v>
      </c>
      <c r="H248" s="19"/>
      <c r="I248" s="19">
        <f t="shared" ref="I248" si="495">AVERAGE(H$2:H$62)</f>
        <v>4596.7704918032787</v>
      </c>
    </row>
    <row r="249" spans="1:9" x14ac:dyDescent="0.3">
      <c r="A249" s="1">
        <v>37681</v>
      </c>
      <c r="B249" s="19"/>
      <c r="C249" s="19">
        <f t="shared" si="387"/>
        <v>17279.114754098362</v>
      </c>
      <c r="D249" s="19"/>
      <c r="E249" s="19">
        <f t="shared" si="387"/>
        <v>4227.0983606557375</v>
      </c>
      <c r="F249" s="19"/>
      <c r="G249" s="19">
        <f t="shared" ref="G249" si="496">AVERAGE(F$2:F$62)</f>
        <v>17449.360655737706</v>
      </c>
      <c r="H249" s="19"/>
      <c r="I249" s="19">
        <f t="shared" ref="I249" si="497">AVERAGE(H$2:H$62)</f>
        <v>4596.7704918032787</v>
      </c>
    </row>
    <row r="250" spans="1:9" x14ac:dyDescent="0.3">
      <c r="A250" s="1">
        <v>37653</v>
      </c>
      <c r="B250" s="19"/>
      <c r="C250" s="19">
        <f t="shared" si="387"/>
        <v>17279.114754098362</v>
      </c>
      <c r="D250" s="19"/>
      <c r="E250" s="19">
        <f t="shared" si="387"/>
        <v>4227.0983606557375</v>
      </c>
      <c r="F250" s="19"/>
      <c r="G250" s="19">
        <f t="shared" ref="G250" si="498">AVERAGE(F$2:F$62)</f>
        <v>17449.360655737706</v>
      </c>
      <c r="H250" s="19"/>
      <c r="I250" s="19">
        <f t="shared" ref="I250" si="499">AVERAGE(H$2:H$62)</f>
        <v>4596.7704918032787</v>
      </c>
    </row>
    <row r="251" spans="1:9" x14ac:dyDescent="0.3">
      <c r="A251" s="1">
        <v>37622</v>
      </c>
      <c r="B251" s="19"/>
      <c r="C251" s="19">
        <f t="shared" si="387"/>
        <v>17279.114754098362</v>
      </c>
      <c r="D251" s="19"/>
      <c r="E251" s="19">
        <f t="shared" si="387"/>
        <v>4227.0983606557375</v>
      </c>
      <c r="F251" s="19"/>
      <c r="G251" s="19">
        <f t="shared" ref="G251" si="500">AVERAGE(F$2:F$62)</f>
        <v>17449.360655737706</v>
      </c>
      <c r="H251" s="19"/>
      <c r="I251" s="19">
        <f t="shared" ref="I251" si="501">AVERAGE(H$2:H$62)</f>
        <v>4596.7704918032787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8" sqref="C8"/>
    </sheetView>
  </sheetViews>
  <sheetFormatPr baseColWidth="10" defaultRowHeight="14.4" x14ac:dyDescent="0.3"/>
  <cols>
    <col min="2" max="5" width="11.5546875" style="13"/>
  </cols>
  <sheetData>
    <row r="1" spans="1:119" x14ac:dyDescent="0.3">
      <c r="A1" t="s">
        <v>174</v>
      </c>
      <c r="B1" s="29">
        <v>41670</v>
      </c>
      <c r="C1" s="29">
        <v>41698</v>
      </c>
      <c r="D1" s="29">
        <v>41729</v>
      </c>
      <c r="E1" s="29">
        <v>41759</v>
      </c>
      <c r="F1" s="30">
        <v>41790</v>
      </c>
      <c r="G1" s="30">
        <v>41820</v>
      </c>
      <c r="H1" s="30">
        <v>41851</v>
      </c>
      <c r="I1" s="30">
        <v>41882</v>
      </c>
      <c r="J1" s="30">
        <v>41912</v>
      </c>
      <c r="K1" s="30">
        <v>41943</v>
      </c>
      <c r="L1" s="30">
        <v>41973</v>
      </c>
      <c r="M1" s="30">
        <v>42004</v>
      </c>
      <c r="N1" s="30">
        <v>42035</v>
      </c>
      <c r="O1" s="30">
        <v>42063</v>
      </c>
      <c r="P1" s="30">
        <v>42094</v>
      </c>
      <c r="Q1" s="30">
        <v>42124</v>
      </c>
      <c r="R1" s="30">
        <v>42155</v>
      </c>
      <c r="S1" s="30">
        <v>42185</v>
      </c>
      <c r="T1" s="30">
        <v>42216</v>
      </c>
      <c r="U1" s="30">
        <v>42247</v>
      </c>
      <c r="V1" s="30">
        <v>42277</v>
      </c>
      <c r="W1" s="30">
        <v>42308</v>
      </c>
      <c r="X1" s="30">
        <v>42338</v>
      </c>
      <c r="Y1" s="30">
        <v>42369</v>
      </c>
      <c r="Z1" s="30">
        <v>42400</v>
      </c>
      <c r="AA1" s="30">
        <v>42429</v>
      </c>
      <c r="AB1" s="30">
        <v>42460</v>
      </c>
      <c r="AC1" s="30">
        <v>42490</v>
      </c>
      <c r="AD1" s="30">
        <v>42521</v>
      </c>
      <c r="AE1" s="30">
        <v>42551</v>
      </c>
      <c r="AF1" s="30">
        <v>42582</v>
      </c>
      <c r="AG1" s="30">
        <v>42613</v>
      </c>
      <c r="AH1" s="30">
        <v>42643</v>
      </c>
      <c r="AI1" s="30">
        <v>42674</v>
      </c>
      <c r="AJ1" s="30">
        <v>42704</v>
      </c>
      <c r="AK1" s="30">
        <v>42735</v>
      </c>
      <c r="AL1" s="30">
        <v>42766</v>
      </c>
      <c r="AM1" s="30">
        <v>42794</v>
      </c>
      <c r="AN1" s="30">
        <v>42825</v>
      </c>
      <c r="AO1" s="30">
        <v>42855</v>
      </c>
      <c r="AP1" s="30">
        <v>42886</v>
      </c>
      <c r="AQ1" s="30">
        <v>42916</v>
      </c>
      <c r="AR1" s="30">
        <v>42947</v>
      </c>
      <c r="AS1" s="30">
        <v>42978</v>
      </c>
      <c r="AT1" s="30">
        <v>43008</v>
      </c>
      <c r="AU1" s="30">
        <v>43039</v>
      </c>
      <c r="AV1" s="30">
        <v>43069</v>
      </c>
      <c r="AW1" s="30">
        <v>43100</v>
      </c>
      <c r="AX1" s="30">
        <v>43131</v>
      </c>
      <c r="AY1" s="30">
        <v>43159</v>
      </c>
      <c r="AZ1" s="30">
        <v>43190</v>
      </c>
      <c r="BA1" s="30">
        <v>43220</v>
      </c>
      <c r="BB1" s="30">
        <v>43251</v>
      </c>
      <c r="BC1" s="30">
        <v>43281</v>
      </c>
      <c r="BD1" s="30">
        <v>43312</v>
      </c>
      <c r="BE1" s="30">
        <v>43343</v>
      </c>
      <c r="BF1" s="30">
        <v>43373</v>
      </c>
      <c r="BG1" s="30">
        <v>43404</v>
      </c>
      <c r="BH1" s="30">
        <v>43434</v>
      </c>
      <c r="BI1" s="30">
        <v>43465</v>
      </c>
      <c r="BJ1" s="30">
        <v>43496</v>
      </c>
      <c r="BK1" s="30">
        <v>43524</v>
      </c>
      <c r="BL1" s="30">
        <v>43555</v>
      </c>
      <c r="BM1" s="30">
        <v>43585</v>
      </c>
      <c r="BN1" s="30">
        <v>43616</v>
      </c>
      <c r="BO1" s="30">
        <v>43646</v>
      </c>
      <c r="BP1" s="30">
        <v>43677</v>
      </c>
      <c r="BQ1" s="30">
        <v>43708</v>
      </c>
      <c r="BR1" s="30">
        <v>43738</v>
      </c>
      <c r="BS1" s="30">
        <v>43769</v>
      </c>
      <c r="BT1" s="30">
        <v>43799</v>
      </c>
      <c r="BU1" s="30">
        <v>43830</v>
      </c>
      <c r="BV1" s="30">
        <v>43861</v>
      </c>
      <c r="BW1" s="30">
        <v>43890</v>
      </c>
      <c r="BX1" s="30">
        <v>43921</v>
      </c>
      <c r="BY1" s="30">
        <v>43951</v>
      </c>
      <c r="BZ1" s="30">
        <v>43982</v>
      </c>
      <c r="CA1" s="30">
        <v>44012</v>
      </c>
      <c r="CB1" s="30">
        <v>44043</v>
      </c>
      <c r="CC1" s="30">
        <v>44074</v>
      </c>
      <c r="CD1" s="30">
        <v>44104</v>
      </c>
      <c r="CE1" s="30">
        <v>44135</v>
      </c>
      <c r="CF1" s="30">
        <v>44165</v>
      </c>
      <c r="CG1" s="30">
        <v>44196</v>
      </c>
      <c r="CH1" s="30">
        <v>44227</v>
      </c>
      <c r="CI1" s="30">
        <v>44255</v>
      </c>
      <c r="CJ1" s="30">
        <v>44286</v>
      </c>
      <c r="CK1" s="30">
        <v>44316</v>
      </c>
      <c r="CL1" s="30">
        <v>44347</v>
      </c>
      <c r="CM1" s="30">
        <v>44377</v>
      </c>
      <c r="CN1" s="30">
        <v>44408</v>
      </c>
      <c r="CO1" s="30">
        <v>44439</v>
      </c>
      <c r="CP1" s="30">
        <v>44469</v>
      </c>
      <c r="CQ1" s="30">
        <v>44500</v>
      </c>
      <c r="CR1" s="30">
        <v>44530</v>
      </c>
      <c r="CS1" s="30">
        <v>44561</v>
      </c>
      <c r="CT1" s="30">
        <v>44592</v>
      </c>
      <c r="CU1" s="30">
        <v>44620</v>
      </c>
      <c r="CV1" s="30">
        <v>44651</v>
      </c>
      <c r="CW1" s="30">
        <v>44681</v>
      </c>
      <c r="CX1" s="30">
        <v>44712</v>
      </c>
      <c r="CY1" s="30">
        <v>44742</v>
      </c>
      <c r="CZ1" s="30">
        <v>44773</v>
      </c>
      <c r="DA1" s="30">
        <v>44804</v>
      </c>
      <c r="DB1" s="30">
        <v>44834</v>
      </c>
      <c r="DC1" s="30">
        <v>44865</v>
      </c>
      <c r="DD1" s="30">
        <v>44895</v>
      </c>
      <c r="DE1" s="30">
        <v>44926</v>
      </c>
      <c r="DF1" s="30">
        <v>44957</v>
      </c>
      <c r="DG1" s="30">
        <v>44985</v>
      </c>
      <c r="DH1" s="30">
        <v>45016</v>
      </c>
      <c r="DI1" s="30">
        <v>45046</v>
      </c>
      <c r="DJ1" s="30">
        <v>45077</v>
      </c>
      <c r="DK1" s="30">
        <v>45107</v>
      </c>
      <c r="DL1" s="30">
        <v>45138</v>
      </c>
      <c r="DM1" s="30">
        <v>45169</v>
      </c>
      <c r="DN1" s="30">
        <v>45199</v>
      </c>
      <c r="DO1" s="30">
        <v>45230</v>
      </c>
    </row>
    <row r="2" spans="1:119" x14ac:dyDescent="0.3">
      <c r="A2" t="s">
        <v>6</v>
      </c>
      <c r="B2" s="10">
        <v>0.19634620053411023</v>
      </c>
      <c r="C2" s="10">
        <v>0.18660647103085026</v>
      </c>
      <c r="D2" s="10">
        <v>0.1601465474416294</v>
      </c>
      <c r="E2" s="10">
        <v>0.15982046474632122</v>
      </c>
      <c r="F2" s="31">
        <v>0.14997141586736962</v>
      </c>
      <c r="G2" s="31">
        <v>0.1651470399383588</v>
      </c>
      <c r="H2" s="31">
        <v>0.15924504495031808</v>
      </c>
      <c r="I2" s="31">
        <v>0.15304578130911842</v>
      </c>
      <c r="J2" s="31">
        <v>0.13452424352898287</v>
      </c>
      <c r="K2" s="31">
        <v>0.14945924852268927</v>
      </c>
      <c r="L2" s="31">
        <v>0.13976426799007444</v>
      </c>
      <c r="M2" s="31">
        <v>0.14929729729729729</v>
      </c>
      <c r="N2" s="31">
        <v>0.13182255045778746</v>
      </c>
      <c r="O2" s="31">
        <v>0.12898873768183952</v>
      </c>
      <c r="P2" s="31">
        <v>0.13059524936121888</v>
      </c>
      <c r="Q2" s="31">
        <v>0.128868495557942</v>
      </c>
      <c r="R2" s="31">
        <v>0.11842037955905672</v>
      </c>
      <c r="S2" s="31">
        <v>0.11651051426191963</v>
      </c>
      <c r="T2" s="31">
        <v>0.11517186882655077</v>
      </c>
      <c r="U2" s="31">
        <v>0.11597872879209926</v>
      </c>
      <c r="V2" s="31">
        <v>0.12233181984238818</v>
      </c>
      <c r="W2" s="31">
        <v>0.12966690147931972</v>
      </c>
      <c r="X2" s="31">
        <v>0.11885379355258874</v>
      </c>
      <c r="Y2" s="31">
        <v>0.13897853593565904</v>
      </c>
      <c r="Z2" s="31">
        <v>0.1303830982871346</v>
      </c>
      <c r="AA2" s="31">
        <v>0.13760783896048567</v>
      </c>
      <c r="AB2" s="31">
        <v>0.1168958742632613</v>
      </c>
      <c r="AC2" s="31">
        <v>0.12352315359202642</v>
      </c>
      <c r="AD2" s="31">
        <v>0.11871104185218166</v>
      </c>
      <c r="AE2" s="31">
        <v>0.11990284459806623</v>
      </c>
      <c r="AF2" s="31">
        <v>0.1214570907477695</v>
      </c>
      <c r="AG2" s="31">
        <v>0.10978244485755916</v>
      </c>
      <c r="AH2" s="31">
        <v>0.11064606138656365</v>
      </c>
      <c r="AI2" s="31">
        <v>0.11684251660805002</v>
      </c>
      <c r="AJ2" s="31">
        <v>0.12911041883004501</v>
      </c>
      <c r="AK2" s="31">
        <v>0.10967289719626168</v>
      </c>
      <c r="AL2" s="31">
        <v>0.11527974146637043</v>
      </c>
      <c r="AM2" s="31">
        <v>0.10001121201928467</v>
      </c>
      <c r="AN2" s="31">
        <v>0.10938907911335376</v>
      </c>
      <c r="AO2" s="31">
        <v>0.11063194559628463</v>
      </c>
      <c r="AP2" s="31">
        <v>0.11169693419254052</v>
      </c>
      <c r="AQ2" s="31">
        <v>0.11739400850005183</v>
      </c>
      <c r="AR2" s="31">
        <v>0.11707914726782652</v>
      </c>
      <c r="AS2" s="31">
        <v>0.11568123393316196</v>
      </c>
      <c r="AT2" s="31">
        <v>0.11662731094856879</v>
      </c>
      <c r="AU2" s="31">
        <v>0.11771844660194175</v>
      </c>
      <c r="AV2" s="31">
        <v>0.11546852551481934</v>
      </c>
      <c r="AW2" s="31">
        <v>0.12304698677960281</v>
      </c>
      <c r="AX2" s="31">
        <v>0.11983912844270224</v>
      </c>
      <c r="AY2" s="31">
        <v>0.11094007112904082</v>
      </c>
      <c r="AZ2" s="31">
        <v>0.10955710955710955</v>
      </c>
      <c r="BA2" s="31">
        <v>0.11095499039857618</v>
      </c>
      <c r="BB2" s="31">
        <v>0.11238085477093369</v>
      </c>
      <c r="BC2" s="31">
        <v>0.15029817368617218</v>
      </c>
      <c r="BD2" s="31">
        <v>0.1206204626414754</v>
      </c>
      <c r="BE2" s="31">
        <v>0.11403894012589665</v>
      </c>
      <c r="BF2" s="31">
        <v>0.11044558889386476</v>
      </c>
      <c r="BG2" s="31">
        <v>0.11482961222091657</v>
      </c>
      <c r="BH2" s="31">
        <v>0.11362184997789458</v>
      </c>
      <c r="BI2" s="31">
        <v>0.11985252410663641</v>
      </c>
      <c r="BJ2" s="31">
        <v>0.11838140335772708</v>
      </c>
      <c r="BK2" s="31">
        <v>0.11177716913854581</v>
      </c>
      <c r="BL2" s="31">
        <v>0.11310053902038904</v>
      </c>
      <c r="BM2" s="31">
        <v>0.11123133520882926</v>
      </c>
      <c r="BN2" s="31">
        <v>0.11312917053338636</v>
      </c>
      <c r="BO2" s="31">
        <v>0.11307280301527475</v>
      </c>
      <c r="BP2" s="31">
        <v>0.10685208990689883</v>
      </c>
      <c r="BQ2" s="31">
        <v>0.11230516452773213</v>
      </c>
      <c r="BR2" s="31">
        <v>0.10007797092143284</v>
      </c>
      <c r="BS2" s="31">
        <v>0.10583106737450904</v>
      </c>
      <c r="BT2" s="31">
        <v>9.9221877389466112E-2</v>
      </c>
      <c r="BU2" s="31">
        <v>0.11951316839584997</v>
      </c>
      <c r="BV2" s="31">
        <v>0.11606694942308569</v>
      </c>
      <c r="BW2" s="31">
        <v>9.8262520075923496E-2</v>
      </c>
      <c r="BX2" s="31">
        <v>9.887809117484396E-2</v>
      </c>
      <c r="BY2" s="31">
        <v>0.1028890428262907</v>
      </c>
      <c r="BZ2" s="31">
        <v>0.13416815742397137</v>
      </c>
      <c r="CA2" s="31">
        <v>9.8056420830956878E-2</v>
      </c>
      <c r="CB2" s="31">
        <v>0.10340862422997947</v>
      </c>
      <c r="CC2" s="31">
        <v>0.10380639097744361</v>
      </c>
      <c r="CD2" s="31">
        <v>0.10159764943531356</v>
      </c>
      <c r="CE2" s="31">
        <v>0.10173579704526856</v>
      </c>
      <c r="CF2" s="31">
        <v>0.10230752641794263</v>
      </c>
      <c r="CG2" s="31">
        <v>9.9106014087050748E-2</v>
      </c>
      <c r="CH2" s="31">
        <v>9.7785553151328211E-2</v>
      </c>
      <c r="CI2" s="31">
        <v>9.473494084710557E-2</v>
      </c>
      <c r="CJ2" s="31">
        <v>9.3882262408618702E-2</v>
      </c>
      <c r="CK2" s="31">
        <v>9.5472882115643212E-2</v>
      </c>
      <c r="CL2" s="31">
        <v>9.0581936276661112E-2</v>
      </c>
      <c r="CM2" s="31">
        <v>9.4356120826709064E-2</v>
      </c>
      <c r="CN2" s="31">
        <v>0.10692249512360177</v>
      </c>
      <c r="CO2" s="31">
        <v>0.1022212447767759</v>
      </c>
      <c r="CP2" s="31">
        <v>9.913637999280317E-2</v>
      </c>
      <c r="CQ2" s="31">
        <v>0.10398161650978832</v>
      </c>
      <c r="CR2" s="31">
        <v>8.9802806892876175E-2</v>
      </c>
      <c r="CS2" s="31">
        <v>9.9907764548046285E-2</v>
      </c>
      <c r="CT2" s="31">
        <v>0.1007374925254136</v>
      </c>
      <c r="CU2" s="31">
        <v>8.6318351205414867E-2</v>
      </c>
      <c r="CV2" s="31">
        <v>8.3792996591261229E-2</v>
      </c>
      <c r="CW2" s="31">
        <v>8.9993414171154071E-2</v>
      </c>
      <c r="CX2" s="31">
        <v>9.1335753309133572E-2</v>
      </c>
      <c r="CY2" s="31">
        <v>0.10704188595537384</v>
      </c>
      <c r="CZ2" s="31">
        <v>0.13364996437900736</v>
      </c>
      <c r="DA2" s="31">
        <v>0.134559221200649</v>
      </c>
      <c r="DB2" s="31">
        <v>0.13565843366017127</v>
      </c>
      <c r="DC2" s="31">
        <v>0.16897822445561139</v>
      </c>
      <c r="DD2" s="31">
        <v>0.17186693221214133</v>
      </c>
      <c r="DE2" s="31">
        <v>0.19387302057125944</v>
      </c>
      <c r="DF2" s="31">
        <v>0.17620730270906948</v>
      </c>
      <c r="DG2" s="31">
        <v>0.17395271671505599</v>
      </c>
      <c r="DH2" s="31">
        <v>0.16114023591087812</v>
      </c>
      <c r="DI2" s="31">
        <v>0.16223076923076923</v>
      </c>
      <c r="DJ2" s="31">
        <v>0.15728197993702864</v>
      </c>
      <c r="DK2" s="31">
        <v>0.16455696202531644</v>
      </c>
      <c r="DL2" s="31">
        <v>0.13597041998046602</v>
      </c>
      <c r="DM2" s="31">
        <v>0.15278743222577507</v>
      </c>
      <c r="DN2" s="31">
        <v>0.12396223343643172</v>
      </c>
      <c r="DO2" s="31">
        <v>0.14376627133352618</v>
      </c>
    </row>
    <row r="3" spans="1:119" x14ac:dyDescent="0.3">
      <c r="A3" t="s">
        <v>7</v>
      </c>
      <c r="B3" s="10">
        <v>0.75049603174603174</v>
      </c>
      <c r="C3" s="10">
        <v>0.69520039584364179</v>
      </c>
      <c r="D3" s="10">
        <v>0.68351829017673649</v>
      </c>
      <c r="E3" s="10">
        <v>0.67044381491973559</v>
      </c>
      <c r="F3" s="31">
        <v>0.66969559291231262</v>
      </c>
      <c r="G3" s="31">
        <v>0.64631245043616181</v>
      </c>
      <c r="H3" s="31">
        <v>0.6119582664526485</v>
      </c>
      <c r="I3" s="31">
        <v>0.63182897862232779</v>
      </c>
      <c r="J3" s="31">
        <v>0.60982191041554235</v>
      </c>
      <c r="K3" s="31">
        <v>0.58205782312925169</v>
      </c>
      <c r="L3" s="31">
        <v>0.59950657894736847</v>
      </c>
      <c r="M3" s="31">
        <v>0.61785173978819974</v>
      </c>
      <c r="N3" s="31">
        <v>0.66571564431764152</v>
      </c>
      <c r="O3" s="31">
        <v>0.65313174946004315</v>
      </c>
      <c r="P3" s="31">
        <v>0.64943512495720646</v>
      </c>
      <c r="Q3" s="31">
        <v>0.65840433772269558</v>
      </c>
      <c r="R3" s="31">
        <v>0.60059501673484572</v>
      </c>
      <c r="S3" s="31">
        <v>0.61109319574330856</v>
      </c>
      <c r="T3" s="31">
        <v>0.60483297796730628</v>
      </c>
      <c r="U3" s="31">
        <v>0.67402694610778446</v>
      </c>
      <c r="V3" s="31">
        <v>0.58616230197219532</v>
      </c>
      <c r="W3" s="31">
        <v>0.59539577420372125</v>
      </c>
      <c r="X3" s="31">
        <v>0.60224948875255624</v>
      </c>
      <c r="Y3" s="31">
        <v>0.66751722378157696</v>
      </c>
      <c r="Z3" s="31">
        <v>0.58491439148542346</v>
      </c>
      <c r="AA3" s="31">
        <v>0.58568329718004342</v>
      </c>
      <c r="AB3" s="31">
        <v>0.56596794081381008</v>
      </c>
      <c r="AC3" s="31">
        <v>0.36226560989754497</v>
      </c>
      <c r="AD3" s="31">
        <v>0.42697881828316608</v>
      </c>
      <c r="AE3" s="31">
        <v>0.48233657858136303</v>
      </c>
      <c r="AF3" s="31">
        <v>0.45367805478608803</v>
      </c>
      <c r="AG3" s="31">
        <v>0.48870523415977962</v>
      </c>
      <c r="AH3" s="31">
        <v>0.47222222222222221</v>
      </c>
      <c r="AI3" s="31">
        <v>0.40607923497267762</v>
      </c>
      <c r="AJ3" s="31">
        <v>0.4277955271565495</v>
      </c>
      <c r="AK3" s="31">
        <v>0.43002153183635805</v>
      </c>
      <c r="AL3" s="31">
        <v>0.40914285714285714</v>
      </c>
      <c r="AM3" s="31">
        <v>0.42169566827101074</v>
      </c>
      <c r="AN3" s="31">
        <v>0.41864359475300028</v>
      </c>
      <c r="AO3" s="31">
        <v>0.41779689050611973</v>
      </c>
      <c r="AP3" s="31">
        <v>0.43195785776997364</v>
      </c>
      <c r="AQ3" s="31">
        <v>0.41067285382830626</v>
      </c>
      <c r="AR3" s="31">
        <v>0.41851004322400204</v>
      </c>
      <c r="AS3" s="31">
        <v>0.50972104818258668</v>
      </c>
      <c r="AT3" s="31">
        <v>0.40667139815471964</v>
      </c>
      <c r="AU3" s="31">
        <v>0.3985392187996189</v>
      </c>
      <c r="AV3" s="31">
        <v>0.39790104947526239</v>
      </c>
      <c r="AW3" s="31">
        <v>0.46392263823456487</v>
      </c>
      <c r="AX3" s="31">
        <v>0.36366746493328772</v>
      </c>
      <c r="AY3" s="31">
        <v>0.37735257214554579</v>
      </c>
      <c r="AZ3" s="31">
        <v>0.34990693964371178</v>
      </c>
      <c r="BA3" s="31">
        <v>0.37364060072501293</v>
      </c>
      <c r="BB3" s="31">
        <v>0.36431131592421917</v>
      </c>
      <c r="BC3" s="31">
        <v>0.36608818011257038</v>
      </c>
      <c r="BD3" s="31">
        <v>0.36655443322109987</v>
      </c>
      <c r="BE3" s="31">
        <v>0.35096557514693533</v>
      </c>
      <c r="BF3" s="31">
        <v>0.36509980682549903</v>
      </c>
      <c r="BG3" s="31">
        <v>0.36693216149409502</v>
      </c>
      <c r="BH3" s="31">
        <v>0.36569847856154908</v>
      </c>
      <c r="BI3" s="31">
        <v>0.34092058674759734</v>
      </c>
      <c r="BJ3" s="31">
        <v>0.34684965689332503</v>
      </c>
      <c r="BK3" s="31">
        <v>0.34312573443008226</v>
      </c>
      <c r="BL3" s="31">
        <v>0.34194681384846964</v>
      </c>
      <c r="BM3" s="31">
        <v>0.37298701298701298</v>
      </c>
      <c r="BN3" s="31">
        <v>0.37280187573270807</v>
      </c>
      <c r="BO3" s="31">
        <v>0.40112326337570203</v>
      </c>
      <c r="BP3" s="31">
        <v>0.36172055427251731</v>
      </c>
      <c r="BQ3" s="31">
        <v>0.35823909531502424</v>
      </c>
      <c r="BR3" s="31">
        <v>0.36827371695178851</v>
      </c>
      <c r="BS3" s="31">
        <v>0.36203821656050955</v>
      </c>
      <c r="BT3" s="31">
        <v>0.32624113475177308</v>
      </c>
      <c r="BU3" s="31">
        <v>0.32111087003688438</v>
      </c>
      <c r="BV3" s="31">
        <v>0.32092739475289811</v>
      </c>
      <c r="BW3" s="31">
        <v>0.32044817927170871</v>
      </c>
      <c r="BX3" s="31">
        <v>0.32930918846411805</v>
      </c>
      <c r="BY3" s="31">
        <v>0.34560757496054706</v>
      </c>
      <c r="BZ3" s="31">
        <v>0.40006255864873319</v>
      </c>
      <c r="CA3" s="31">
        <v>0.39500929121316697</v>
      </c>
      <c r="CB3" s="31">
        <v>0.36833411986786219</v>
      </c>
      <c r="CC3" s="31">
        <v>0.35250588631012447</v>
      </c>
      <c r="CD3" s="31">
        <v>0.34128759632115335</v>
      </c>
      <c r="CE3" s="31">
        <v>0.3312958435207824</v>
      </c>
      <c r="CF3" s="31">
        <v>0.31238898756660743</v>
      </c>
      <c r="CG3" s="31">
        <v>0.29722783183403706</v>
      </c>
      <c r="CH3" s="31">
        <v>0.28224132819448561</v>
      </c>
      <c r="CI3" s="31">
        <v>0.2998655311519498</v>
      </c>
      <c r="CJ3" s="31">
        <v>0.26823734729493892</v>
      </c>
      <c r="CK3" s="31">
        <v>0.27788009003478614</v>
      </c>
      <c r="CL3" s="31">
        <v>0.24514118078474514</v>
      </c>
      <c r="CM3" s="31">
        <v>0.24475873544093177</v>
      </c>
      <c r="CN3" s="31">
        <v>0.24418410041841004</v>
      </c>
      <c r="CO3" s="31">
        <v>0.25097334531296794</v>
      </c>
      <c r="CP3" s="31">
        <v>0.23768877216021012</v>
      </c>
      <c r="CQ3" s="31">
        <v>0.22885245901639345</v>
      </c>
      <c r="CR3" s="31">
        <v>0.22976850966137363</v>
      </c>
      <c r="CS3" s="31">
        <v>0.22252747252747251</v>
      </c>
      <c r="CT3" s="31">
        <v>0.23085535154500672</v>
      </c>
      <c r="CU3" s="31">
        <v>0.21862097440132122</v>
      </c>
      <c r="CV3" s="31">
        <v>0.22550376865097677</v>
      </c>
      <c r="CW3" s="31">
        <v>0.20100502512562815</v>
      </c>
      <c r="CX3" s="31">
        <v>0.20857667278491573</v>
      </c>
      <c r="CY3" s="31">
        <v>0.19149596523898199</v>
      </c>
      <c r="CZ3" s="31">
        <v>0.20395341710082746</v>
      </c>
      <c r="DA3" s="31">
        <v>0.26203592814371257</v>
      </c>
      <c r="DB3" s="31">
        <v>0.30459888636832338</v>
      </c>
      <c r="DC3" s="31">
        <v>0.29578925534121553</v>
      </c>
      <c r="DD3" s="31">
        <v>0.27795527156549521</v>
      </c>
      <c r="DE3" s="31">
        <v>0.25880993645291739</v>
      </c>
      <c r="DF3" s="31">
        <v>0.269071411162564</v>
      </c>
      <c r="DG3" s="31">
        <v>0.2541906429822367</v>
      </c>
      <c r="DH3" s="31">
        <v>0.25950074515648286</v>
      </c>
      <c r="DI3" s="31">
        <v>0.23162372961474828</v>
      </c>
      <c r="DJ3" s="31">
        <v>0.22332361516034985</v>
      </c>
      <c r="DK3" s="31">
        <v>0.20893262679788038</v>
      </c>
      <c r="DL3" s="31">
        <v>0.18983050847457628</v>
      </c>
      <c r="DM3" s="31">
        <v>0.18369595152850454</v>
      </c>
      <c r="DN3" s="31">
        <v>0.15977310328527536</v>
      </c>
      <c r="DO3" s="31">
        <v>0.15667915106117353</v>
      </c>
    </row>
    <row r="4" spans="1:119" x14ac:dyDescent="0.3">
      <c r="A4" t="s">
        <v>8</v>
      </c>
      <c r="B4" s="10">
        <v>6.5642458100558659E-2</v>
      </c>
      <c r="C4" s="10">
        <v>6.9317623956799218E-2</v>
      </c>
      <c r="D4" s="10">
        <v>8.2348893221699734E-2</v>
      </c>
      <c r="E4" s="10">
        <v>6.5432492818384938E-2</v>
      </c>
      <c r="F4" s="31">
        <v>6.4626627083809091E-2</v>
      </c>
      <c r="G4" s="31">
        <v>7.1264587717620051E-2</v>
      </c>
      <c r="H4" s="31">
        <v>6.477765291379034E-2</v>
      </c>
      <c r="I4" s="31">
        <v>5.8346364347146205E-2</v>
      </c>
      <c r="J4" s="31">
        <v>5.4700499168053245E-2</v>
      </c>
      <c r="K4" s="31">
        <v>4.8963251898994045E-2</v>
      </c>
      <c r="L4" s="31">
        <v>4.0859757395190467E-2</v>
      </c>
      <c r="M4" s="31">
        <v>5.1181399562165018E-2</v>
      </c>
      <c r="N4" s="31">
        <v>3.8009787928221857E-2</v>
      </c>
      <c r="O4" s="31">
        <v>3.3944173818912855E-2</v>
      </c>
      <c r="P4" s="31">
        <v>3.3835297082729504E-2</v>
      </c>
      <c r="Q4" s="31">
        <v>3.2059623802200399E-2</v>
      </c>
      <c r="R4" s="31">
        <v>2.8171763175016264E-2</v>
      </c>
      <c r="S4" s="31">
        <v>3.3203035180501266E-2</v>
      </c>
      <c r="T4" s="31">
        <v>3.5806993434112075E-2</v>
      </c>
      <c r="U4" s="31">
        <v>2.803532008830022E-2</v>
      </c>
      <c r="V4" s="31">
        <v>3.0123170296322742E-2</v>
      </c>
      <c r="W4" s="31">
        <v>2.4024662485383225E-2</v>
      </c>
      <c r="X4" s="31">
        <v>2.9283597699145895E-2</v>
      </c>
      <c r="Y4" s="31">
        <v>2.8087167070217918E-2</v>
      </c>
      <c r="Z4" s="31">
        <v>3.2616185590689843E-2</v>
      </c>
      <c r="AA4" s="31">
        <v>3.542004084219421E-2</v>
      </c>
      <c r="AB4" s="31">
        <v>2.8716877692207283E-2</v>
      </c>
      <c r="AC4" s="31">
        <v>2.8904633519342905E-2</v>
      </c>
      <c r="AD4" s="31">
        <v>2.3491606183168041E-2</v>
      </c>
      <c r="AE4" s="31">
        <v>2.1279253768634963E-2</v>
      </c>
      <c r="AF4" s="31">
        <v>2.1748128080671256E-2</v>
      </c>
      <c r="AG4" s="31">
        <v>1.7659490632947666E-2</v>
      </c>
      <c r="AH4" s="31">
        <v>1.7478333393770171E-2</v>
      </c>
      <c r="AI4" s="31">
        <v>1.1724982375422062E-2</v>
      </c>
      <c r="AJ4" s="31">
        <v>1.1824099907001461E-2</v>
      </c>
      <c r="AK4" s="31">
        <v>1.4395243310905961E-2</v>
      </c>
      <c r="AL4" s="31">
        <v>1.0053979380388345E-2</v>
      </c>
      <c r="AM4" s="31">
        <v>1.095690284879474E-2</v>
      </c>
      <c r="AN4" s="31">
        <v>1.2424171721885207E-2</v>
      </c>
      <c r="AO4" s="31">
        <v>1.3763285894433435E-2</v>
      </c>
      <c r="AP4" s="31">
        <v>1.4632339322096684E-2</v>
      </c>
      <c r="AQ4" s="31">
        <v>1.6926435108949565E-2</v>
      </c>
      <c r="AR4" s="31">
        <v>1.8797912249225248E-2</v>
      </c>
      <c r="AS4" s="31">
        <v>1.6121784069205707E-2</v>
      </c>
      <c r="AT4" s="31">
        <v>1.689369658119658E-2</v>
      </c>
      <c r="AU4" s="31">
        <v>1.8259162303664922E-2</v>
      </c>
      <c r="AV4" s="31">
        <v>2.6633947809432606E-2</v>
      </c>
      <c r="AW4" s="31">
        <v>1.8071680969207471E-2</v>
      </c>
      <c r="AX4" s="31">
        <v>2.3423112338858194E-2</v>
      </c>
      <c r="AY4" s="31">
        <v>2.2067838169186758E-2</v>
      </c>
      <c r="AZ4" s="31">
        <v>2.6071304145859946E-2</v>
      </c>
      <c r="BA4" s="31">
        <v>2.2668973334128737E-2</v>
      </c>
      <c r="BB4" s="31">
        <v>3.1210191082802548E-2</v>
      </c>
      <c r="BC4" s="31">
        <v>2.5372835551996799E-2</v>
      </c>
      <c r="BD4" s="31">
        <v>2.4810984618058574E-2</v>
      </c>
      <c r="BE4" s="31">
        <v>2.4132348477183041E-2</v>
      </c>
      <c r="BF4" s="31">
        <v>2.3961854176726218E-2</v>
      </c>
      <c r="BG4" s="31">
        <v>2.2413521599916015E-2</v>
      </c>
      <c r="BH4" s="31">
        <v>2.6914285714285714E-2</v>
      </c>
      <c r="BI4" s="31">
        <v>2.1541453926574278E-2</v>
      </c>
      <c r="BJ4" s="31">
        <v>2.3047926763597199E-2</v>
      </c>
      <c r="BK4" s="31">
        <v>2.5270128964796097E-2</v>
      </c>
      <c r="BL4" s="31">
        <v>2.6622922605281558E-2</v>
      </c>
      <c r="BM4" s="31">
        <v>2.6021164562138949E-2</v>
      </c>
      <c r="BN4" s="31">
        <v>2.394605500690241E-2</v>
      </c>
      <c r="BO4" s="31">
        <v>2.88274426392723E-2</v>
      </c>
      <c r="BP4" s="31">
        <v>2.4019049591054973E-2</v>
      </c>
      <c r="BQ4" s="31">
        <v>2.4627992236359714E-2</v>
      </c>
      <c r="BR4" s="31">
        <v>2.4956497847788257E-2</v>
      </c>
      <c r="BS4" s="31">
        <v>2.0508195435652105E-2</v>
      </c>
      <c r="BT4" s="31">
        <v>1.9742601996147784E-2</v>
      </c>
      <c r="BU4" s="31">
        <v>2.0655018745136876E-2</v>
      </c>
      <c r="BV4" s="31">
        <v>1.8889713767219336E-2</v>
      </c>
      <c r="BW4" s="31">
        <v>2.118573103332775E-2</v>
      </c>
      <c r="BX4" s="31">
        <v>2.3239099185433636E-2</v>
      </c>
      <c r="BY4" s="31">
        <v>2.4423745546636906E-2</v>
      </c>
      <c r="BZ4" s="31">
        <v>2.3255813953488372E-2</v>
      </c>
      <c r="CA4" s="31">
        <v>2.1673936750272627E-2</v>
      </c>
      <c r="CB4" s="31">
        <v>2.1158367172472752E-2</v>
      </c>
      <c r="CC4" s="31">
        <v>2.4654410716830555E-2</v>
      </c>
      <c r="CD4" s="31">
        <v>2.6205223718976049E-2</v>
      </c>
      <c r="CE4" s="31">
        <v>2.6314686779803059E-2</v>
      </c>
      <c r="CF4" s="31">
        <v>2.5124227929224911E-2</v>
      </c>
      <c r="CG4" s="31">
        <v>2.3999374609130708E-2</v>
      </c>
      <c r="CH4" s="31">
        <v>2.4789680314077397E-2</v>
      </c>
      <c r="CI4" s="31">
        <v>2.5125906248270519E-2</v>
      </c>
      <c r="CJ4" s="31">
        <v>2.4845250800426894E-2</v>
      </c>
      <c r="CK4" s="31">
        <v>2.4537131230925737E-2</v>
      </c>
      <c r="CL4" s="31">
        <v>2.4870024055249476E-2</v>
      </c>
      <c r="CM4" s="31">
        <v>2.6614158224028964E-2</v>
      </c>
      <c r="CN4" s="31">
        <v>2.6307508339102524E-2</v>
      </c>
      <c r="CO4" s="31">
        <v>2.7454434063409403E-2</v>
      </c>
      <c r="CP4" s="31">
        <v>2.5554225323040088E-2</v>
      </c>
      <c r="CQ4" s="31">
        <v>2.907122032486464E-2</v>
      </c>
      <c r="CR4" s="31">
        <v>2.2545134302069572E-2</v>
      </c>
      <c r="CS4" s="31">
        <v>3.2163097078089349E-2</v>
      </c>
      <c r="CT4" s="31">
        <v>2.5693006037636069E-2</v>
      </c>
      <c r="CU4" s="31">
        <v>3.1588529813381887E-2</v>
      </c>
      <c r="CV4" s="31">
        <v>2.7275751191928151E-2</v>
      </c>
      <c r="CW4" s="31">
        <v>3.1318890155834285E-2</v>
      </c>
      <c r="CX4" s="31">
        <v>2.7768796924955992E-2</v>
      </c>
      <c r="CY4" s="31">
        <v>3.0242510699001426E-2</v>
      </c>
      <c r="CZ4" s="31">
        <v>3.2662583843686206E-2</v>
      </c>
      <c r="DA4" s="31">
        <v>3.5484807030634662E-2</v>
      </c>
      <c r="DB4" s="31">
        <v>3.6767326984773641E-2</v>
      </c>
      <c r="DC4" s="31">
        <v>4.2538009770020306E-2</v>
      </c>
      <c r="DD4" s="31">
        <v>3.7531276063386153E-2</v>
      </c>
      <c r="DE4" s="31">
        <v>3.7909996349794021E-2</v>
      </c>
      <c r="DF4" s="31">
        <v>3.9865422459214116E-2</v>
      </c>
      <c r="DG4" s="31">
        <v>3.7819323533609249E-2</v>
      </c>
      <c r="DH4" s="31">
        <v>3.5050116623589485E-2</v>
      </c>
      <c r="DI4" s="31">
        <v>4.3310288735258232E-2</v>
      </c>
      <c r="DJ4" s="31">
        <v>3.3218263531557352E-2</v>
      </c>
      <c r="DK4" s="31">
        <v>3.4272563289170867E-2</v>
      </c>
      <c r="DL4" s="31">
        <v>2.8560147407212425E-2</v>
      </c>
      <c r="DM4" s="31">
        <v>4.2218299499852896E-2</v>
      </c>
      <c r="DN4" s="31">
        <v>3.3301368668817014E-2</v>
      </c>
      <c r="DO4" s="31">
        <v>3.1922915793883538E-2</v>
      </c>
    </row>
    <row r="5" spans="1:119" x14ac:dyDescent="0.3">
      <c r="A5" t="s">
        <v>9</v>
      </c>
      <c r="B5" s="10">
        <v>0.79441117764471059</v>
      </c>
      <c r="C5" s="10">
        <v>0.81048581048581048</v>
      </c>
      <c r="D5" s="10">
        <v>0.78988326848249024</v>
      </c>
      <c r="E5" s="10">
        <v>0.80322073841319719</v>
      </c>
      <c r="F5" s="31">
        <v>0.79177377892030854</v>
      </c>
      <c r="G5" s="31">
        <v>0.79336188436830835</v>
      </c>
      <c r="H5" s="31">
        <v>0.79411764705882348</v>
      </c>
      <c r="I5" s="31">
        <v>0.77988458367683433</v>
      </c>
      <c r="J5" s="31">
        <v>0.76802049030369557</v>
      </c>
      <c r="K5" s="31">
        <v>0.7388414055080722</v>
      </c>
      <c r="L5" s="31">
        <v>0.73419490045406921</v>
      </c>
      <c r="M5" s="31">
        <v>0.7299149986290101</v>
      </c>
      <c r="N5" s="31">
        <v>0.71707503828483921</v>
      </c>
      <c r="O5" s="31">
        <v>0.69324198069137344</v>
      </c>
      <c r="P5" s="31">
        <v>0.65328719723183393</v>
      </c>
      <c r="Q5" s="31">
        <v>0.57837346660608813</v>
      </c>
      <c r="R5" s="31">
        <v>0.45496750232126276</v>
      </c>
      <c r="S5" s="31">
        <v>0.39285714285714285</v>
      </c>
      <c r="T5" s="31">
        <v>0.39824365765263453</v>
      </c>
      <c r="U5" s="31">
        <v>0.37737806987201661</v>
      </c>
      <c r="V5" s="31">
        <v>0.37012353706111834</v>
      </c>
      <c r="W5" s="31">
        <v>0.39589955499046409</v>
      </c>
      <c r="X5" s="31">
        <v>0.37797902764537655</v>
      </c>
      <c r="Y5" s="31">
        <v>0.37878787878787878</v>
      </c>
      <c r="Z5" s="31">
        <v>0.38991005084082908</v>
      </c>
      <c r="AA5" s="31">
        <v>0.41147701336811215</v>
      </c>
      <c r="AB5" s="31">
        <v>0.41922290388548056</v>
      </c>
      <c r="AC5" s="31">
        <v>0.42987576710073344</v>
      </c>
      <c r="AD5" s="31">
        <v>0.41739598761276425</v>
      </c>
      <c r="AE5" s="31">
        <v>0.4057569886520897</v>
      </c>
      <c r="AF5" s="31">
        <v>0.37759067357512954</v>
      </c>
      <c r="AG5" s="31">
        <v>0.36958934517203107</v>
      </c>
      <c r="AH5" s="31">
        <v>0.34216589861751151</v>
      </c>
      <c r="AI5" s="31">
        <v>0.33435359277073312</v>
      </c>
      <c r="AJ5" s="31">
        <v>0.30151187904967602</v>
      </c>
      <c r="AK5" s="31">
        <v>0.30275471200738102</v>
      </c>
      <c r="AL5" s="31">
        <v>0.31341131228969715</v>
      </c>
      <c r="AM5" s="31">
        <v>0.27809081869406693</v>
      </c>
      <c r="AN5" s="31">
        <v>0.28025907434894076</v>
      </c>
      <c r="AO5" s="31">
        <v>0.30700818214158665</v>
      </c>
      <c r="AP5" s="31">
        <v>0.30698638247483717</v>
      </c>
      <c r="AQ5" s="31">
        <v>0.3235294117647059</v>
      </c>
      <c r="AR5" s="31">
        <v>0.35174375093548871</v>
      </c>
      <c r="AS5" s="31">
        <v>0.40211241041116558</v>
      </c>
      <c r="AT5" s="31">
        <v>0.33619587063767586</v>
      </c>
      <c r="AU5" s="31">
        <v>0.37660981552384265</v>
      </c>
      <c r="AV5" s="31">
        <v>0.37296532200990801</v>
      </c>
      <c r="AW5" s="31">
        <v>0.37645605365337098</v>
      </c>
      <c r="AX5" s="31">
        <v>0.375</v>
      </c>
      <c r="AY5" s="31">
        <v>0.36429387133612484</v>
      </c>
      <c r="AZ5" s="31">
        <v>0.35320672478206727</v>
      </c>
      <c r="BA5" s="31">
        <v>0.33384379785604901</v>
      </c>
      <c r="BB5" s="31">
        <v>0.34049844236760124</v>
      </c>
      <c r="BC5" s="31">
        <v>0.32848071859996902</v>
      </c>
      <c r="BD5" s="31">
        <v>0.32907801418439714</v>
      </c>
      <c r="BE5" s="31">
        <v>0.36489004845322398</v>
      </c>
      <c r="BF5" s="31">
        <v>0.30902111324376197</v>
      </c>
      <c r="BG5" s="31">
        <v>0.30218446601941745</v>
      </c>
      <c r="BH5" s="31">
        <v>0.30937330684486186</v>
      </c>
      <c r="BI5" s="31">
        <v>0.30488440813488615</v>
      </c>
      <c r="BJ5" s="31">
        <v>0.32183655536028122</v>
      </c>
      <c r="BK5" s="31">
        <v>0.33473242392444913</v>
      </c>
      <c r="BL5" s="31">
        <v>0.27785547785547787</v>
      </c>
      <c r="BM5" s="31">
        <v>0.3421427119333198</v>
      </c>
      <c r="BN5" s="31">
        <v>0.33994334277620397</v>
      </c>
      <c r="BO5" s="31">
        <v>0.34295315279699545</v>
      </c>
      <c r="BP5" s="31">
        <v>0.34271099744245526</v>
      </c>
      <c r="BQ5" s="31">
        <v>0.36140058357649019</v>
      </c>
      <c r="BR5" s="31">
        <v>0.26856861780619773</v>
      </c>
      <c r="BS5" s="31">
        <v>0.20518453427065025</v>
      </c>
      <c r="BT5" s="31">
        <v>0.21701617735170761</v>
      </c>
      <c r="BU5" s="31">
        <v>0.17920591391439131</v>
      </c>
      <c r="BV5" s="31">
        <v>0.17954129731250879</v>
      </c>
      <c r="BW5" s="31">
        <v>0.17154237055349539</v>
      </c>
      <c r="BX5" s="31">
        <v>0.25781688822317916</v>
      </c>
      <c r="BY5" s="31">
        <v>0.21708342553662316</v>
      </c>
      <c r="BZ5" s="31">
        <v>0.19827329562369753</v>
      </c>
      <c r="CA5" s="31">
        <v>0.16860722181282239</v>
      </c>
      <c r="CB5" s="31">
        <v>0.17305186343497525</v>
      </c>
      <c r="CC5" s="31">
        <v>0.2047604516325908</v>
      </c>
      <c r="CD5" s="31">
        <v>0.15942246954429237</v>
      </c>
      <c r="CE5" s="31">
        <v>0.16790573713003226</v>
      </c>
      <c r="CF5" s="31">
        <v>0.16229603729603731</v>
      </c>
      <c r="CG5" s="31">
        <v>0.15651801029159521</v>
      </c>
      <c r="CH5" s="31">
        <v>0.17219617742517129</v>
      </c>
      <c r="CI5" s="31">
        <v>0.1773596088309379</v>
      </c>
      <c r="CJ5" s="31">
        <v>0.16026440508855075</v>
      </c>
      <c r="CK5" s="31">
        <v>0.18488876831253392</v>
      </c>
      <c r="CL5" s="31">
        <v>0.16221009549795362</v>
      </c>
      <c r="CM5" s="31">
        <v>0.1558058460713328</v>
      </c>
      <c r="CN5" s="31">
        <v>0.15580701318080079</v>
      </c>
      <c r="CO5" s="31">
        <v>0.20563961485557083</v>
      </c>
      <c r="CP5" s="31">
        <v>0.15956004218773542</v>
      </c>
      <c r="CQ5" s="31">
        <v>0.17252195734002509</v>
      </c>
      <c r="CR5" s="31">
        <v>0.17437078466853101</v>
      </c>
      <c r="CS5" s="31">
        <v>0.16812126779972439</v>
      </c>
      <c r="CT5" s="31">
        <v>0.17938682322243965</v>
      </c>
      <c r="CU5" s="31">
        <v>0.15781435601561175</v>
      </c>
      <c r="CV5" s="31">
        <v>0.16553024807776004</v>
      </c>
      <c r="CW5" s="31">
        <v>0.20218295218295218</v>
      </c>
      <c r="CX5" s="31">
        <v>0.23947163947163946</v>
      </c>
      <c r="CY5" s="31">
        <v>0.31926715723081545</v>
      </c>
      <c r="CZ5" s="31">
        <v>0.45471551052221354</v>
      </c>
      <c r="DA5" s="31">
        <v>0.48077577407281386</v>
      </c>
      <c r="DB5" s="31">
        <v>0.60882749326145558</v>
      </c>
      <c r="DC5" s="31">
        <v>0.6527319398606527</v>
      </c>
      <c r="DD5" s="31">
        <v>0.64582553350804939</v>
      </c>
      <c r="DE5" s="31">
        <v>0.69468653359572674</v>
      </c>
      <c r="DF5" s="31">
        <v>0.59346186085498742</v>
      </c>
      <c r="DG5" s="31">
        <v>0.45931603773584906</v>
      </c>
      <c r="DH5" s="31">
        <v>0.36557326793378297</v>
      </c>
      <c r="DI5" s="31">
        <v>0.41409548554725562</v>
      </c>
      <c r="DJ5" s="31">
        <v>0.29208084824387009</v>
      </c>
      <c r="DK5" s="31">
        <v>0.40899653979238754</v>
      </c>
      <c r="DL5" s="31">
        <v>0.27268244575936884</v>
      </c>
      <c r="DM5" s="31">
        <v>0.27223113964686996</v>
      </c>
      <c r="DN5" s="31">
        <v>0.19674476837774996</v>
      </c>
      <c r="DO5" s="31">
        <v>0.35034347399411186</v>
      </c>
    </row>
    <row r="6" spans="1:119" x14ac:dyDescent="0.3">
      <c r="A6" t="s">
        <v>172</v>
      </c>
      <c r="B6" s="10">
        <v>0.22121941436020859</v>
      </c>
      <c r="C6" s="10">
        <v>0.21403752605976373</v>
      </c>
      <c r="D6" s="10">
        <v>0.20238095238095238</v>
      </c>
      <c r="E6" s="10">
        <v>0.19533688268771801</v>
      </c>
      <c r="F6" s="31">
        <v>0.18871415356151711</v>
      </c>
      <c r="G6" s="31">
        <v>0.19378750441228379</v>
      </c>
      <c r="H6" s="31">
        <v>0.18745023092849181</v>
      </c>
      <c r="I6" s="31">
        <v>0.19126896041435443</v>
      </c>
      <c r="J6" s="31">
        <v>0.20033764772087789</v>
      </c>
      <c r="K6" s="31">
        <v>0.20569345599722269</v>
      </c>
      <c r="L6" s="31">
        <v>0.18675236564899125</v>
      </c>
      <c r="M6" s="31">
        <v>0.17642069550466496</v>
      </c>
      <c r="N6" s="31">
        <v>0.19892473118279569</v>
      </c>
      <c r="O6" s="31">
        <v>0.16466064861250418</v>
      </c>
      <c r="P6" s="31">
        <v>0.19484029484029483</v>
      </c>
      <c r="Q6" s="31">
        <v>0.19758114278662223</v>
      </c>
      <c r="R6" s="31">
        <v>0.16830960204454182</v>
      </c>
      <c r="S6" s="31">
        <v>0.13537162857731111</v>
      </c>
      <c r="T6" s="31">
        <v>0.11337868480725624</v>
      </c>
      <c r="U6" s="31">
        <v>9.481829758056616E-2</v>
      </c>
      <c r="V6" s="31">
        <v>0.10730521196743842</v>
      </c>
      <c r="W6" s="31">
        <v>0.121996708721887</v>
      </c>
      <c r="X6" s="31">
        <v>0.11921870256046958</v>
      </c>
      <c r="Y6" s="31">
        <v>0.12035233336156517</v>
      </c>
      <c r="Z6" s="31">
        <v>0.14404694302479651</v>
      </c>
      <c r="AA6" s="31">
        <v>0.12984822934232715</v>
      </c>
      <c r="AB6" s="31">
        <v>0.15005978477481069</v>
      </c>
      <c r="AC6" s="31">
        <v>0.1484004739336493</v>
      </c>
      <c r="AD6" s="31">
        <v>0.14939477596092587</v>
      </c>
      <c r="AE6" s="31">
        <v>0.14970686767169178</v>
      </c>
      <c r="AF6" s="31">
        <v>0.12782471998427983</v>
      </c>
      <c r="AG6" s="31">
        <v>0.14307660794756247</v>
      </c>
      <c r="AH6" s="31">
        <v>0.13243297722233421</v>
      </c>
      <c r="AI6" s="31">
        <v>0.1400384498634018</v>
      </c>
      <c r="AJ6" s="31">
        <v>0.12912113141702636</v>
      </c>
      <c r="AK6" s="31">
        <v>9.7601437754890441E-2</v>
      </c>
      <c r="AL6" s="31">
        <v>0.10407864803379915</v>
      </c>
      <c r="AM6" s="31">
        <v>0.10302158273381296</v>
      </c>
      <c r="AN6" s="31">
        <v>0.1158810874242128</v>
      </c>
      <c r="AO6" s="31">
        <v>0.13511196828458158</v>
      </c>
      <c r="AP6" s="31">
        <v>0.13429814796073272</v>
      </c>
      <c r="AQ6" s="31">
        <v>0.14829847018420231</v>
      </c>
      <c r="AR6" s="31">
        <v>0.1462635724930807</v>
      </c>
      <c r="AS6" s="31">
        <v>0.1417296941795462</v>
      </c>
      <c r="AT6" s="31">
        <v>0.15279401449614216</v>
      </c>
      <c r="AU6" s="31">
        <v>0.15552190121155637</v>
      </c>
      <c r="AV6" s="31">
        <v>0.15154128044837251</v>
      </c>
      <c r="AW6" s="31">
        <v>0.15230986483760339</v>
      </c>
      <c r="AX6" s="31">
        <v>0.15722469764481223</v>
      </c>
      <c r="AY6" s="31">
        <v>0.15292117089760718</v>
      </c>
      <c r="AZ6" s="31">
        <v>0.15202108963093147</v>
      </c>
      <c r="BA6" s="31">
        <v>0.16229435304579815</v>
      </c>
      <c r="BB6" s="31">
        <v>0.159834278238116</v>
      </c>
      <c r="BC6" s="31">
        <v>0.16500101978380582</v>
      </c>
      <c r="BD6" s="31">
        <v>0.16117499275292299</v>
      </c>
      <c r="BE6" s="31">
        <v>0.1575054967019788</v>
      </c>
      <c r="BF6" s="31">
        <v>0.17034203420342034</v>
      </c>
      <c r="BG6" s="31">
        <v>0.16836998038608444</v>
      </c>
      <c r="BH6" s="31">
        <v>0.17117403754374802</v>
      </c>
      <c r="BI6" s="31">
        <v>0.16898310168983102</v>
      </c>
      <c r="BJ6" s="31">
        <v>0.18059785673998871</v>
      </c>
      <c r="BK6" s="31">
        <v>0.17960617082653957</v>
      </c>
      <c r="BL6" s="31">
        <v>0.18623634308677633</v>
      </c>
      <c r="BM6" s="31">
        <v>0.19133983223758785</v>
      </c>
      <c r="BN6" s="31">
        <v>0.19835537281920212</v>
      </c>
      <c r="BO6" s="31">
        <v>0.20264870418997602</v>
      </c>
      <c r="BP6" s="31">
        <v>0.19134727061556331</v>
      </c>
      <c r="BQ6" s="31">
        <v>0.19510369895231985</v>
      </c>
      <c r="BR6" s="31">
        <v>0.19917799557382232</v>
      </c>
      <c r="BS6" s="31">
        <v>0.20232037451658863</v>
      </c>
      <c r="BT6" s="31">
        <v>0.14413432184910596</v>
      </c>
      <c r="BU6" s="31">
        <v>0.17493537897106645</v>
      </c>
      <c r="BV6" s="31">
        <v>0.17394800321629589</v>
      </c>
      <c r="BW6" s="31">
        <v>0.17747440273037543</v>
      </c>
      <c r="BX6" s="31">
        <v>0.16724575077472062</v>
      </c>
      <c r="BY6" s="31">
        <v>0.14209959400115998</v>
      </c>
      <c r="BZ6" s="31">
        <v>0.11008222831320838</v>
      </c>
      <c r="CA6" s="31">
        <v>0.12311466472833001</v>
      </c>
      <c r="CB6" s="31">
        <v>0.13112316305108468</v>
      </c>
      <c r="CC6" s="31">
        <v>0.1463179229804073</v>
      </c>
      <c r="CD6" s="31">
        <v>0.15258677144728225</v>
      </c>
      <c r="CE6" s="31">
        <v>0.15502989799507563</v>
      </c>
      <c r="CF6" s="31">
        <v>0.15703267180864894</v>
      </c>
      <c r="CG6" s="31">
        <v>0.14614364813226235</v>
      </c>
      <c r="CH6" s="31">
        <v>0.13239025140309063</v>
      </c>
      <c r="CI6" s="31">
        <v>0.1304535637149028</v>
      </c>
      <c r="CJ6" s="31">
        <v>0.11889188149288188</v>
      </c>
      <c r="CK6" s="31">
        <v>0.11354905437352246</v>
      </c>
      <c r="CL6" s="31">
        <v>0.11623669320034526</v>
      </c>
      <c r="CM6" s="31">
        <v>0.1134844143440132</v>
      </c>
      <c r="CN6" s="31">
        <v>0.11188061670376782</v>
      </c>
      <c r="CO6" s="31">
        <v>0.11957038304343694</v>
      </c>
      <c r="CP6" s="31">
        <v>0.1278704144830872</v>
      </c>
      <c r="CQ6" s="31">
        <v>0.1273176761433869</v>
      </c>
      <c r="CR6" s="31">
        <v>0.11181713153985806</v>
      </c>
      <c r="CS6" s="31">
        <v>9.6497841134946194E-2</v>
      </c>
      <c r="CT6" s="31">
        <v>0.11023825966850828</v>
      </c>
      <c r="CU6" s="31">
        <v>9.5553202752779245E-2</v>
      </c>
      <c r="CV6" s="31">
        <v>8.4797498511018463E-2</v>
      </c>
      <c r="CW6" s="31">
        <v>9.0113601473748847E-2</v>
      </c>
      <c r="CX6" s="31">
        <v>9.7656918077646662E-2</v>
      </c>
      <c r="CY6" s="31">
        <v>0.10871729881415769</v>
      </c>
      <c r="CZ6" s="31">
        <v>0.13256682389937108</v>
      </c>
      <c r="DA6" s="31">
        <v>0.16541695069302431</v>
      </c>
      <c r="DB6" s="31">
        <v>0.19918948790372099</v>
      </c>
      <c r="DC6" s="31">
        <v>0.21027792343995805</v>
      </c>
      <c r="DD6" s="31">
        <v>0.21203007518796993</v>
      </c>
      <c r="DE6" s="31">
        <v>0.20706279378088466</v>
      </c>
      <c r="DF6" s="31">
        <v>0.22999542752629173</v>
      </c>
      <c r="DG6" s="31">
        <v>0.23299791811242193</v>
      </c>
      <c r="DH6" s="31">
        <v>0.19671193709792709</v>
      </c>
      <c r="DI6" s="31">
        <v>0.20291187739463601</v>
      </c>
      <c r="DJ6" s="31">
        <v>0.2103448275862069</v>
      </c>
      <c r="DK6" s="31">
        <v>0.21514869888475838</v>
      </c>
      <c r="DL6" s="31">
        <v>0.21631792864669577</v>
      </c>
      <c r="DM6" s="31">
        <v>0.21284238886394252</v>
      </c>
      <c r="DN6" s="31">
        <v>0.21843717316599431</v>
      </c>
      <c r="DO6" s="31">
        <v>0.19192860948321791</v>
      </c>
    </row>
    <row r="7" spans="1:119" x14ac:dyDescent="0.3">
      <c r="A7" t="s">
        <v>173</v>
      </c>
      <c r="B7" s="10">
        <v>0.29299164184840043</v>
      </c>
      <c r="C7" s="10">
        <v>0.29351380123184551</v>
      </c>
      <c r="D7" s="10">
        <v>0.30181110684089163</v>
      </c>
      <c r="E7" s="10">
        <v>0.28207856900260386</v>
      </c>
      <c r="F7" s="31">
        <v>0.29029026641543637</v>
      </c>
      <c r="G7" s="31">
        <v>0.29024007179717298</v>
      </c>
      <c r="H7" s="31">
        <v>0.26990351575391663</v>
      </c>
      <c r="I7" s="31">
        <v>0.23679773221573275</v>
      </c>
      <c r="J7" s="31">
        <v>0.25099487720686853</v>
      </c>
      <c r="K7" s="31">
        <v>0.24860806148055206</v>
      </c>
      <c r="L7" s="31">
        <v>0.23142132293793702</v>
      </c>
      <c r="M7" s="31">
        <v>0.22687021931634241</v>
      </c>
      <c r="N7" s="31">
        <v>0.21639131843213477</v>
      </c>
      <c r="O7" s="31">
        <v>0.25194097290706641</v>
      </c>
      <c r="P7" s="31">
        <v>0.24442872302794483</v>
      </c>
      <c r="Q7" s="31">
        <v>0.23806340434382151</v>
      </c>
      <c r="R7" s="31">
        <v>0.22121562283337184</v>
      </c>
      <c r="S7" s="31">
        <v>0.1983574451955272</v>
      </c>
      <c r="T7" s="31">
        <v>0.18888306479181385</v>
      </c>
      <c r="U7" s="31">
        <v>0.16726231985123199</v>
      </c>
      <c r="V7" s="31">
        <v>0.18809962070504238</v>
      </c>
      <c r="W7" s="31">
        <v>0.20895152592765326</v>
      </c>
      <c r="X7" s="31">
        <v>0.20455530110787895</v>
      </c>
      <c r="Y7" s="31">
        <v>0.21394099626505519</v>
      </c>
      <c r="Z7" s="31">
        <v>0.21212592439007533</v>
      </c>
      <c r="AA7" s="31">
        <v>0.21948393717208162</v>
      </c>
      <c r="AB7" s="31">
        <v>0.21182704596694285</v>
      </c>
      <c r="AC7" s="31">
        <v>0.21168424881775191</v>
      </c>
      <c r="AD7" s="31">
        <v>0.20117900912462802</v>
      </c>
      <c r="AE7" s="31">
        <v>0.18603843769373837</v>
      </c>
      <c r="AF7" s="31">
        <v>0.17246734039930983</v>
      </c>
      <c r="AG7" s="31">
        <v>0.15045649338550401</v>
      </c>
      <c r="AH7" s="31">
        <v>0.16208787696713242</v>
      </c>
      <c r="AI7" s="31">
        <v>0.16242488741223346</v>
      </c>
      <c r="AJ7" s="31">
        <v>0.15436879193823805</v>
      </c>
      <c r="AK7" s="31">
        <v>0.13287629182441421</v>
      </c>
      <c r="AL7" s="31">
        <v>0.1305925429096067</v>
      </c>
      <c r="AM7" s="31">
        <v>0.13232082588842564</v>
      </c>
      <c r="AN7" s="31">
        <v>0.14707488603813962</v>
      </c>
      <c r="AO7" s="31">
        <v>0.15858045566618612</v>
      </c>
      <c r="AP7" s="31">
        <v>0.17378067878575276</v>
      </c>
      <c r="AQ7" s="31">
        <v>0.17932605551787245</v>
      </c>
      <c r="AR7" s="31">
        <v>0.1829965138528479</v>
      </c>
      <c r="AS7" s="31">
        <v>0.18729798338142314</v>
      </c>
      <c r="AT7" s="31">
        <v>0.20236602428722281</v>
      </c>
      <c r="AU7" s="31">
        <v>0.20927567601979916</v>
      </c>
      <c r="AV7" s="31">
        <v>0.20346810202458865</v>
      </c>
      <c r="AW7" s="31">
        <v>0.19184837156530465</v>
      </c>
      <c r="AX7" s="31">
        <v>0.19372609725004553</v>
      </c>
      <c r="AY7" s="31">
        <v>0.2017983970808627</v>
      </c>
      <c r="AZ7" s="31">
        <v>0.19852055737140892</v>
      </c>
      <c r="BA7" s="31">
        <v>0.19754221580045828</v>
      </c>
      <c r="BB7" s="31">
        <v>0.20760637447884131</v>
      </c>
      <c r="BC7" s="31">
        <v>0.20538133185320276</v>
      </c>
      <c r="BD7" s="31">
        <v>0.1871523079236205</v>
      </c>
      <c r="BE7" s="31">
        <v>0.17719402985074628</v>
      </c>
      <c r="BF7" s="31">
        <v>0.19235358769037525</v>
      </c>
      <c r="BG7" s="31">
        <v>0.19207337849072548</v>
      </c>
      <c r="BH7" s="31">
        <v>0.1935216430067489</v>
      </c>
      <c r="BI7" s="31">
        <v>0.18310701170040139</v>
      </c>
      <c r="BJ7" s="31">
        <v>0.1875844055622338</v>
      </c>
      <c r="BK7" s="31">
        <v>0.19025689223057643</v>
      </c>
      <c r="BL7" s="31">
        <v>0.18749288073812506</v>
      </c>
      <c r="BM7" s="31">
        <v>0.18788062498277716</v>
      </c>
      <c r="BN7" s="31">
        <v>0.19868668428653169</v>
      </c>
      <c r="BO7" s="31">
        <v>0.18610607340135396</v>
      </c>
      <c r="BP7" s="31">
        <v>0.16760936412811708</v>
      </c>
      <c r="BQ7" s="31">
        <v>0.16747736699232477</v>
      </c>
      <c r="BR7" s="31">
        <v>0.17262029562847259</v>
      </c>
      <c r="BS7" s="31">
        <v>0.16768383277332052</v>
      </c>
      <c r="BT7" s="31">
        <v>0.15680155223601469</v>
      </c>
      <c r="BU7" s="31">
        <v>0.14855643044619424</v>
      </c>
      <c r="BV7" s="31">
        <v>0.15483551817956961</v>
      </c>
      <c r="BW7" s="31">
        <v>0.15298555834997019</v>
      </c>
      <c r="BX7" s="31">
        <v>0.17564792788280956</v>
      </c>
      <c r="BY7" s="31">
        <v>0.19535862936792178</v>
      </c>
      <c r="BZ7" s="31">
        <v>0.16565485668789809</v>
      </c>
      <c r="CA7" s="31">
        <v>0.15674125786947579</v>
      </c>
      <c r="CB7" s="31">
        <v>0.1553957850393608</v>
      </c>
      <c r="CC7" s="31">
        <v>0.15593586791711125</v>
      </c>
      <c r="CD7" s="31">
        <v>0.15895982374928833</v>
      </c>
      <c r="CE7" s="31">
        <v>0.15921021795172252</v>
      </c>
      <c r="CF7" s="31">
        <v>0.16276929411337299</v>
      </c>
      <c r="CG7" s="31">
        <v>0.15276036536222801</v>
      </c>
      <c r="CH7" s="31">
        <v>0.1541357933380848</v>
      </c>
      <c r="CI7" s="31">
        <v>0.15973636752857531</v>
      </c>
      <c r="CJ7" s="31">
        <v>0.15344008446243182</v>
      </c>
      <c r="CK7" s="31">
        <v>0.15039236130165176</v>
      </c>
      <c r="CL7" s="31">
        <v>0.14885996829126413</v>
      </c>
      <c r="CM7" s="31">
        <v>0.14034198603269848</v>
      </c>
      <c r="CN7" s="31">
        <v>0.13675179043547847</v>
      </c>
      <c r="CO7" s="31">
        <v>0.14156626506024098</v>
      </c>
      <c r="CP7" s="31">
        <v>0.14964313560846879</v>
      </c>
      <c r="CQ7" s="31">
        <v>0.14988459319099826</v>
      </c>
      <c r="CR7" s="31">
        <v>0.14736930596755016</v>
      </c>
      <c r="CS7" s="31">
        <v>0.14032422555560278</v>
      </c>
      <c r="CT7" s="31">
        <v>0.14000096237128284</v>
      </c>
      <c r="CU7" s="31">
        <v>0.13362862804522671</v>
      </c>
      <c r="CV7" s="31">
        <v>0.13147297105225755</v>
      </c>
      <c r="CW7" s="31">
        <v>0.13312407283985123</v>
      </c>
      <c r="CX7" s="31">
        <v>0.14074929032660574</v>
      </c>
      <c r="CY7" s="31">
        <v>0.15564265882737222</v>
      </c>
      <c r="CZ7" s="31">
        <v>0.17727812835273352</v>
      </c>
      <c r="DA7" s="31">
        <v>0.17857843274591656</v>
      </c>
      <c r="DB7" s="31">
        <v>0.22716171425248591</v>
      </c>
      <c r="DC7" s="31">
        <v>0.23690397529080934</v>
      </c>
      <c r="DD7" s="31">
        <v>0.23883041307596908</v>
      </c>
      <c r="DE7" s="31">
        <v>0.25434691053486552</v>
      </c>
      <c r="DF7" s="31">
        <v>0.25011363016562732</v>
      </c>
      <c r="DG7" s="31">
        <v>0.23868990614824745</v>
      </c>
      <c r="DH7" s="31">
        <v>0.22859228925606717</v>
      </c>
      <c r="DI7" s="31">
        <v>0.22876465284039676</v>
      </c>
      <c r="DJ7" s="31">
        <v>0.21825363046698104</v>
      </c>
      <c r="DK7" s="31">
        <v>0.23044250645994832</v>
      </c>
      <c r="DL7" s="31">
        <v>0.19360181163706419</v>
      </c>
      <c r="DM7" s="31">
        <v>0.19953442598130133</v>
      </c>
      <c r="DN7" s="31">
        <v>0.19483135720041442</v>
      </c>
      <c r="DO7" s="31">
        <v>0.20805439148654994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G1</vt:lpstr>
      <vt:lpstr>G1bis</vt:lpstr>
      <vt:lpstr>G2</vt:lpstr>
      <vt:lpstr>G3</vt:lpstr>
      <vt:lpstr>G4</vt:lpstr>
      <vt:lpstr>G4_bis</vt:lpstr>
      <vt:lpstr>G4_ter</vt:lpstr>
      <vt:lpstr>G4_quarter</vt:lpstr>
      <vt:lpstr>G5</vt:lpstr>
      <vt:lpstr>G5_bis</vt:lpstr>
      <vt:lpstr>G6</vt:lpstr>
      <vt:lpstr>G7</vt:lpstr>
      <vt:lpstr>G8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WICKY Yann (UA 1417)</dc:creator>
  <cp:lastModifiedBy>SEDILLOT Franck (DGSEI DSMF)</cp:lastModifiedBy>
  <dcterms:created xsi:type="dcterms:W3CDTF">2023-04-05T06:29:16Z</dcterms:created>
  <dcterms:modified xsi:type="dcterms:W3CDTF">2023-12-05T08:20:48Z</dcterms:modified>
</cp:coreProperties>
</file>