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\partages\UA1421_data\CFT_SYNT\Donnees2023\CFT2023T4\5_Diffusion\T&amp;G\excel\TOF_francais_xlsx\"/>
    </mc:Choice>
  </mc:AlternateContent>
  <bookViews>
    <workbookView xWindow="0" yWindow="0" windowWidth="20790" windowHeight="9075"/>
  </bookViews>
  <sheets>
    <sheet name="Index" sheetId="1" r:id="rId1"/>
    <sheet name="Encours_Actif" sheetId="2" r:id="rId2"/>
    <sheet name="Encours_Passif" sheetId="3" r:id="rId3"/>
    <sheet name="Flux_Actif" sheetId="4" r:id="rId4"/>
    <sheet name="Flux_Passif" sheetId="5" r:id="rId5"/>
  </sheets>
  <definedNames>
    <definedName name="Encours_Actif">Encours_Actif!$A$10:$I$41</definedName>
    <definedName name="Encours_Passif">Encours_Passif!$A$10:$I$41</definedName>
    <definedName name="Flux_Actif">Flux_Actif!$A$10:$I$41</definedName>
    <definedName name="Flux_Passif">Flux_Passif!$A$10:$I$41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<sst xmlns="http://schemas.openxmlformats.org/spreadsheetml/2006/main" count="472" uniqueCount="106">
  <si>
    <t>Comptes financiers et comptes de patrimoine financier provisoires</t>
  </si>
  <si>
    <t>Année 2023</t>
  </si>
  <si>
    <t>SOMMAIRE</t>
  </si>
  <si>
    <t>Actifs</t>
  </si>
  <si>
    <t>Encours_Actif</t>
  </si>
  <si>
    <t xml:space="preserve">Passifs et valeur financière nette     </t>
  </si>
  <si>
    <t>Encours_Passif</t>
  </si>
  <si>
    <t xml:space="preserve">Flux nets d’acquisitions d’actifs financiers     </t>
  </si>
  <si>
    <t>Flux_Actif</t>
  </si>
  <si>
    <t>Flux nets d’engagements contractés et capacité/besoin de financement</t>
  </si>
  <si>
    <t>Flux_Passif</t>
  </si>
  <si>
    <t>Source : Banque de France - DGSEI - DSMF - SESOF</t>
  </si>
  <si>
    <t>Contact : sesof@banque-france.fr</t>
  </si>
  <si>
    <t>Tableau 1</t>
  </si>
  <si>
    <t>Compte de patrimoine financier provisoire</t>
  </si>
  <si>
    <t>en millions d'euros</t>
  </si>
  <si>
    <t>S12</t>
  </si>
  <si>
    <t>S13</t>
  </si>
  <si>
    <t>S11</t>
  </si>
  <si>
    <t>S1M</t>
  </si>
  <si>
    <t>Sociétés financières</t>
  </si>
  <si>
    <r>
      <t>Administrations publiques</t>
    </r>
    <r>
      <rPr>
        <vertAlign val="superscript"/>
        <sz val="12"/>
        <rFont val="Arial"/>
        <family val="2"/>
      </rPr>
      <t xml:space="preserve"> (3)</t>
    </r>
  </si>
  <si>
    <t>Sociétés non financières</t>
  </si>
  <si>
    <r>
      <t>Ménages et assimilés</t>
    </r>
    <r>
      <rPr>
        <vertAlign val="superscript"/>
        <sz val="12"/>
        <rFont val="Arial"/>
        <family val="2"/>
      </rPr>
      <t>(4)</t>
    </r>
  </si>
  <si>
    <t>Reste du monde</t>
  </si>
  <si>
    <t>Total des secteurs</t>
  </si>
  <si>
    <r>
      <t xml:space="preserve">S12K </t>
    </r>
    <r>
      <rPr>
        <vertAlign val="superscript"/>
        <sz val="12"/>
        <rFont val="Arial"/>
        <family val="2"/>
      </rPr>
      <t>(1)</t>
    </r>
  </si>
  <si>
    <r>
      <t xml:space="preserve">S12M </t>
    </r>
    <r>
      <rPr>
        <vertAlign val="superscript"/>
        <sz val="12"/>
        <rFont val="Arial"/>
        <family val="2"/>
      </rPr>
      <t>(2)</t>
    </r>
  </si>
  <si>
    <t>Institutions Financières Monétaires</t>
  </si>
  <si>
    <t>Sociétés financières hors institutions financières monétaires</t>
  </si>
  <si>
    <t>F1</t>
  </si>
  <si>
    <t>Or monétaire et DTS</t>
  </si>
  <si>
    <t xml:space="preserve">. </t>
  </si>
  <si>
    <t>F2</t>
  </si>
  <si>
    <t>Numéraire et dépôts</t>
  </si>
  <si>
    <t>F21</t>
  </si>
  <si>
    <t>Billets et pièces</t>
  </si>
  <si>
    <t>F22</t>
  </si>
  <si>
    <t>Dépôts transférables</t>
  </si>
  <si>
    <t>F28</t>
  </si>
  <si>
    <t>Intérêts courus non échus sur dépôts</t>
  </si>
  <si>
    <t>F29</t>
  </si>
  <si>
    <t>Autres dépôts</t>
  </si>
  <si>
    <t>F3</t>
  </si>
  <si>
    <t>Titres de créance</t>
  </si>
  <si>
    <t>F3.S</t>
  </si>
  <si>
    <t>Titres de créance à court terme</t>
  </si>
  <si>
    <t>F3.L</t>
  </si>
  <si>
    <t>Titres de créance à long terme</t>
  </si>
  <si>
    <t>F4</t>
  </si>
  <si>
    <t>Crédits</t>
  </si>
  <si>
    <t>F4.S</t>
  </si>
  <si>
    <t xml:space="preserve">Crédits à court terme       </t>
  </si>
  <si>
    <t>F4.L</t>
  </si>
  <si>
    <t xml:space="preserve">Crédits à long terme       </t>
  </si>
  <si>
    <t>F5</t>
  </si>
  <si>
    <t>Actions et titres d'OPC</t>
  </si>
  <si>
    <t>F511</t>
  </si>
  <si>
    <t>Actions cotées</t>
  </si>
  <si>
    <t>F51M</t>
  </si>
  <si>
    <r>
      <t>Actions non cotées et autres participations</t>
    </r>
    <r>
      <rPr>
        <vertAlign val="superscript"/>
        <sz val="12"/>
        <rFont val="Arial"/>
        <family val="2"/>
      </rPr>
      <t>(5)</t>
    </r>
  </si>
  <si>
    <t>F521</t>
  </si>
  <si>
    <t>Titres d'OPC monétaires</t>
  </si>
  <si>
    <t>F522</t>
  </si>
  <si>
    <t>Titres d'OPC non monétaires et assimilés</t>
  </si>
  <si>
    <t>F6</t>
  </si>
  <si>
    <t>Provisions techniques d'assurance</t>
  </si>
  <si>
    <t>F61</t>
  </si>
  <si>
    <t>Réserves primes et sinistres</t>
  </si>
  <si>
    <t>F621</t>
  </si>
  <si>
    <t>Droits nets des ménages sur les réserves techniques d'assurances-vie</t>
  </si>
  <si>
    <t>F622</t>
  </si>
  <si>
    <t>Droits nets des ménages sur les réserves techniques d'épargne retraite</t>
  </si>
  <si>
    <t>F71</t>
  </si>
  <si>
    <t>Produits dérivés</t>
  </si>
  <si>
    <t>F8</t>
  </si>
  <si>
    <t>Autres comptes à recevoir ou à payer</t>
  </si>
  <si>
    <t>F81</t>
  </si>
  <si>
    <t>Crédits commerciaux et avances</t>
  </si>
  <si>
    <t>F89</t>
  </si>
  <si>
    <t>Autres comptes hors crédits commerciaux</t>
  </si>
  <si>
    <t>F</t>
  </si>
  <si>
    <t>Total des opérations</t>
  </si>
  <si>
    <t>BF90</t>
  </si>
  <si>
    <r>
      <t xml:space="preserve">Valeur financière nette </t>
    </r>
    <r>
      <rPr>
        <b/>
        <vertAlign val="superscript"/>
        <sz val="12"/>
        <color rgb="FF000000"/>
        <rFont val="Arial"/>
        <family val="2"/>
      </rPr>
      <t>(6)</t>
    </r>
  </si>
  <si>
    <t>NB : DTS : Droits de Tirage Spéciaux ;  OPC : Organismes de Placements Collectifs.</t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</si>
  <si>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S12K : S121 (Banque centrale), S122 (Etablissement de crédit et assimilés), S123 (Monétaires)</t>
    </r>
  </si>
  <si>
    <r>
      <rPr>
        <vertAlign val="superscript"/>
        <sz val="12"/>
        <rFont val="Arial"/>
        <family val="2"/>
      </rPr>
      <t xml:space="preserve">(2) </t>
    </r>
    <r>
      <rPr>
        <sz val="12"/>
        <rFont val="Arial"/>
        <family val="2"/>
      </rPr>
      <t>S12M : S124 (Non monétaires), S125 (Autres intermédiaires financiers), S126 (Auxiliaires financiers), S127 (Institutions financières captives) , S128 (Sociétés d'assurance), S129 (Fonds de pension)</t>
    </r>
  </si>
  <si>
    <r>
      <rPr>
        <vertAlign val="superscript"/>
        <sz val="12"/>
        <rFont val="Arial"/>
        <family val="2"/>
      </rPr>
      <t>(3)</t>
    </r>
    <r>
      <rPr>
        <sz val="12"/>
        <rFont val="Arial"/>
        <family val="2"/>
      </rPr>
      <t xml:space="preserve"> S13 : S13111 (État), S13112 (organismes divers d'administration centrale), S1313 (administrations publiques locales) et S1314 (administrations de Sécurité sociale)</t>
    </r>
  </si>
  <si>
    <r>
      <rPr>
        <vertAlign val="superscript"/>
        <sz val="12"/>
        <rFont val="Arial"/>
        <family val="2"/>
      </rPr>
      <t>(4)</t>
    </r>
    <r>
      <rPr>
        <sz val="12"/>
        <rFont val="Arial"/>
        <family val="2"/>
      </rPr>
      <t xml:space="preserve"> S1M : S14A (Entrepreneurs individuels), S14B (particuliers) et S15 (institutions sans but lucratif au service des ménages)</t>
    </r>
  </si>
  <si>
    <r>
      <rPr>
        <vertAlign val="superscript"/>
        <sz val="12"/>
        <rFont val="Arial"/>
        <family val="2"/>
      </rPr>
      <t>(5)</t>
    </r>
    <r>
      <rPr>
        <sz val="12"/>
        <rFont val="Arial"/>
        <family val="2"/>
      </rPr>
      <t xml:space="preserve"> F51M : F512 (Actions non cotées), F519 (Autres participations)</t>
    </r>
  </si>
  <si>
    <r>
      <rPr>
        <vertAlign val="superscript"/>
        <sz val="12"/>
        <rFont val="Arial"/>
        <family val="2"/>
      </rPr>
      <t>(6)</t>
    </r>
    <r>
      <rPr>
        <sz val="12"/>
        <rFont val="Arial"/>
        <family val="2"/>
      </rPr>
      <t xml:space="preserve"> Actif - passif</t>
    </r>
  </si>
  <si>
    <t>Réalisé le 22 avril 2024</t>
  </si>
  <si>
    <t>En raison des écarts d'arrondis, un agrégat peut ne pas être exactement égal au total de ses composantes</t>
  </si>
  <si>
    <t>Source et calculs : Banque de France</t>
  </si>
  <si>
    <t>Tableau 2</t>
  </si>
  <si>
    <t>Passifs et valeur financière nette</t>
  </si>
  <si>
    <r>
      <t xml:space="preserve">(2) </t>
    </r>
    <r>
      <rPr>
        <sz val="12"/>
        <rFont val="Arial"/>
        <family val="2"/>
      </rPr>
      <t>S12M : S124 (Non monétaires), S125 (Autres intermédiaires financiers), S126 (Auxiliaires financiers), S127 (Institutions financières captives) , S128 (Sociétés d'assurance), S129 (Fonds de pension)</t>
    </r>
  </si>
  <si>
    <r>
      <t>(3)</t>
    </r>
    <r>
      <rPr>
        <sz val="12"/>
        <rFont val="Arial"/>
        <family val="2"/>
      </rPr>
      <t xml:space="preserve"> S13 : S13111 (État), S13112 (organismes divers d'administration centrale), S1313 (administrations publiques locales) et S1314 (administrations de Sécurité sociale)</t>
    </r>
  </si>
  <si>
    <r>
      <t>(4)</t>
    </r>
    <r>
      <rPr>
        <sz val="12"/>
        <rFont val="Arial"/>
        <family val="2"/>
      </rPr>
      <t xml:space="preserve"> S1M : S14A (Entrepreneurs individuels), S14B (particuliers) et S15 (institutions sans but lucratif au service des ménages)</t>
    </r>
  </si>
  <si>
    <t>Tableau 3</t>
  </si>
  <si>
    <t>Compte financier provisoire</t>
  </si>
  <si>
    <t>Flux nets d'acquisitions d'actifs financiers</t>
  </si>
  <si>
    <t>B9F</t>
  </si>
  <si>
    <r>
      <t xml:space="preserve">Capacité (+) / Besoin (-) de financement </t>
    </r>
    <r>
      <rPr>
        <b/>
        <vertAlign val="superscript"/>
        <sz val="12"/>
        <color rgb="FF000000"/>
        <rFont val="Arial"/>
        <family val="2"/>
      </rPr>
      <t>(6)</t>
    </r>
  </si>
  <si>
    <t>Tableau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</si>
</sst>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9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2" fillId="0" borderId="0" xfId="1" applyFont="1" applyBorder="1"/>
    <xf numFmtId="0" fontId="1" fillId="0" borderId="0" xfId="2"/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vertical="center"/>
    </xf>
    <xf numFmtId="0" fontId="4" fillId="0" borderId="0" xfId="3" applyAlignment="1" applyProtection="1"/>
    <xf numFmtId="0" fontId="4" fillId="0" borderId="0" xfId="3" quotePrefix="1" applyAlignment="1" applyProtection="1"/>
    <xf numFmtId="0" fontId="1" fillId="0" borderId="0" xfId="1" quotePrefix="1" applyFont="1"/>
    <xf numFmtId="164" fontId="5" fillId="0" borderId="0" xfId="1" applyNumberFormat="1" applyFont="1" applyBorder="1"/>
    <xf numFmtId="0" fontId="5" fillId="0" borderId="0" xfId="1" applyFont="1" applyBorder="1"/>
    <xf numFmtId="3" fontId="5" fillId="0" borderId="0" xfId="1" applyNumberFormat="1" applyFont="1" applyBorder="1" applyAlignment="1">
      <alignment horizontal="left"/>
    </xf>
    <xf numFmtId="0" fontId="6" fillId="0" borderId="0" xfId="1" applyFont="1" applyBorder="1"/>
    <xf numFmtId="3" fontId="5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left"/>
    </xf>
    <xf numFmtId="164" fontId="6" fillId="0" borderId="0" xfId="1" applyNumberFormat="1" applyFont="1" applyBorder="1"/>
    <xf numFmtId="0" fontId="7" fillId="0" borderId="0" xfId="1" applyFont="1" applyBorder="1"/>
    <xf numFmtId="0" fontId="4" fillId="0" borderId="0" xfId="3" applyBorder="1" applyAlignment="1" applyProtection="1"/>
    <xf numFmtId="0" fontId="8" fillId="0" borderId="0" xfId="2" applyFont="1"/>
    <xf numFmtId="0" fontId="9" fillId="0" borderId="0" xfId="2" applyFont="1" applyAlignment="1">
      <alignment horizontal="left"/>
    </xf>
    <xf numFmtId="0" fontId="9" fillId="0" borderId="0" xfId="2" applyFont="1"/>
    <xf numFmtId="0" fontId="9" fillId="0" borderId="0" xfId="2" applyFont="1" applyBorder="1"/>
    <xf numFmtId="0" fontId="1" fillId="0" borderId="0" xfId="2" applyFont="1" applyBorder="1"/>
    <xf numFmtId="0" fontId="8" fillId="0" borderId="0" xfId="2" applyFont="1" applyAlignment="1">
      <alignment horizontal="left"/>
    </xf>
    <xf numFmtId="0" fontId="9" fillId="0" borderId="0" xfId="2" applyFont="1" applyFill="1" applyBorder="1" applyAlignment="1">
      <alignment horizontal="left"/>
    </xf>
    <xf numFmtId="0" fontId="9" fillId="0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vertical="center"/>
    </xf>
    <xf numFmtId="0" fontId="10" fillId="0" borderId="1" xfId="2" applyFont="1" applyBorder="1" applyAlignment="1">
      <alignment horizontal="right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9" fillId="0" borderId="5" xfId="2" applyFont="1" applyBorder="1"/>
    <xf numFmtId="0" fontId="8" fillId="2" borderId="6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0" borderId="5" xfId="2" applyFont="1" applyBorder="1"/>
    <xf numFmtId="0" fontId="12" fillId="3" borderId="9" xfId="2" applyFont="1" applyFill="1" applyBorder="1" applyAlignment="1">
      <alignment horizontal="left" vertical="center"/>
    </xf>
    <xf numFmtId="3" fontId="9" fillId="3" borderId="10" xfId="2" applyNumberFormat="1" applyFont="1" applyFill="1" applyBorder="1" applyAlignment="1">
      <alignment horizontal="right" vertical="center" indent="1"/>
    </xf>
    <xf numFmtId="3" fontId="8" fillId="3" borderId="10" xfId="2" applyNumberFormat="1" applyFont="1" applyFill="1" applyBorder="1" applyAlignment="1">
      <alignment horizontal="right" vertical="center" indent="1"/>
    </xf>
    <xf numFmtId="3" fontId="9" fillId="3" borderId="11" xfId="2" applyNumberFormat="1" applyFont="1" applyFill="1" applyBorder="1" applyAlignment="1">
      <alignment horizontal="right" vertical="center" indent="1"/>
    </xf>
    <xf numFmtId="0" fontId="8" fillId="0" borderId="0" xfId="2" applyFont="1" applyBorder="1"/>
    <xf numFmtId="3" fontId="8" fillId="0" borderId="0" xfId="2" applyNumberFormat="1" applyFont="1" applyBorder="1"/>
    <xf numFmtId="0" fontId="12" fillId="0" borderId="12" xfId="2" applyFont="1" applyFill="1" applyBorder="1" applyAlignment="1">
      <alignment horizontal="left" vertical="center"/>
    </xf>
    <xf numFmtId="3" fontId="9" fillId="0" borderId="0" xfId="2" applyNumberFormat="1" applyFont="1" applyBorder="1" applyAlignment="1">
      <alignment horizontal="right" vertical="center" indent="1"/>
    </xf>
    <xf numFmtId="3" fontId="9" fillId="0" borderId="8" xfId="2" applyNumberFormat="1" applyFont="1" applyBorder="1" applyAlignment="1">
      <alignment horizontal="right" vertical="center" indent="1"/>
    </xf>
    <xf numFmtId="0" fontId="13" fillId="3" borderId="12" xfId="2" applyFont="1" applyFill="1" applyBorder="1" applyAlignment="1">
      <alignment horizontal="left" vertical="center" indent="1"/>
    </xf>
    <xf numFmtId="0" fontId="13" fillId="3" borderId="12" xfId="2" applyFont="1" applyFill="1" applyBorder="1" applyAlignment="1">
      <alignment horizontal="left" vertical="center"/>
    </xf>
    <xf numFmtId="3" fontId="8" fillId="3" borderId="0" xfId="2" applyNumberFormat="1" applyFont="1" applyFill="1" applyBorder="1" applyAlignment="1">
      <alignment horizontal="right" vertical="center" indent="1"/>
    </xf>
    <xf numFmtId="3" fontId="8" fillId="3" borderId="8" xfId="2" applyNumberFormat="1" applyFont="1" applyFill="1" applyBorder="1" applyAlignment="1">
      <alignment horizontal="right" vertical="center" indent="1"/>
    </xf>
    <xf numFmtId="0" fontId="13" fillId="0" borderId="12" xfId="2" applyFont="1" applyFill="1" applyBorder="1" applyAlignment="1">
      <alignment horizontal="left" vertical="center" indent="1"/>
    </xf>
    <xf numFmtId="0" fontId="13" fillId="0" borderId="12" xfId="2" applyFont="1" applyFill="1" applyBorder="1" applyAlignment="1">
      <alignment horizontal="left" vertical="center"/>
    </xf>
    <xf numFmtId="3" fontId="8" fillId="0" borderId="0" xfId="2" applyNumberFormat="1" applyFont="1" applyBorder="1" applyAlignment="1">
      <alignment horizontal="right" vertical="center" indent="1"/>
    </xf>
    <xf numFmtId="3" fontId="8" fillId="0" borderId="8" xfId="2" applyNumberFormat="1" applyFont="1" applyBorder="1" applyAlignment="1">
      <alignment horizontal="right" vertical="center" indent="1"/>
    </xf>
    <xf numFmtId="0" fontId="13" fillId="0" borderId="13" xfId="2" applyFont="1" applyFill="1" applyBorder="1" applyAlignment="1">
      <alignment horizontal="left" vertical="center" indent="1"/>
    </xf>
    <xf numFmtId="0" fontId="13" fillId="0" borderId="13" xfId="2" applyFont="1" applyFill="1" applyBorder="1" applyAlignment="1">
      <alignment horizontal="left" vertical="center"/>
    </xf>
    <xf numFmtId="3" fontId="8" fillId="0" borderId="14" xfId="2" applyNumberFormat="1" applyFont="1" applyBorder="1" applyAlignment="1">
      <alignment horizontal="right" vertical="center" indent="1"/>
    </xf>
    <xf numFmtId="3" fontId="8" fillId="0" borderId="15" xfId="2" applyNumberFormat="1" applyFont="1" applyBorder="1" applyAlignment="1">
      <alignment horizontal="right" vertical="center" indent="1"/>
    </xf>
    <xf numFmtId="0" fontId="12" fillId="3" borderId="12" xfId="2" applyFont="1" applyFill="1" applyBorder="1" applyAlignment="1">
      <alignment horizontal="left" vertical="center"/>
    </xf>
    <xf numFmtId="3" fontId="9" fillId="3" borderId="0" xfId="2" applyNumberFormat="1" applyFont="1" applyFill="1" applyBorder="1" applyAlignment="1">
      <alignment horizontal="right" vertical="center" indent="1"/>
    </xf>
    <xf numFmtId="3" fontId="9" fillId="3" borderId="8" xfId="2" applyNumberFormat="1" applyFont="1" applyFill="1" applyBorder="1" applyAlignment="1">
      <alignment horizontal="right" vertical="center" indent="1"/>
    </xf>
    <xf numFmtId="3" fontId="8" fillId="0" borderId="0" xfId="2" applyNumberFormat="1" applyFont="1" applyFill="1" applyBorder="1" applyAlignment="1">
      <alignment horizontal="right" vertical="center" indent="1"/>
    </xf>
    <xf numFmtId="3" fontId="8" fillId="0" borderId="8" xfId="2" applyNumberFormat="1" applyFont="1" applyFill="1" applyBorder="1" applyAlignment="1">
      <alignment horizontal="right" vertical="center" indent="1"/>
    </xf>
    <xf numFmtId="0" fontId="8" fillId="0" borderId="5" xfId="2" applyFont="1" applyFill="1" applyBorder="1"/>
    <xf numFmtId="0" fontId="8" fillId="0" borderId="0" xfId="2" applyFont="1" applyFill="1"/>
    <xf numFmtId="0" fontId="13" fillId="3" borderId="16" xfId="2" applyFont="1" applyFill="1" applyBorder="1" applyAlignment="1">
      <alignment horizontal="left" vertical="center"/>
    </xf>
    <xf numFmtId="3" fontId="8" fillId="3" borderId="17" xfId="2" applyNumberFormat="1" applyFont="1" applyFill="1" applyBorder="1" applyAlignment="1">
      <alignment horizontal="right" vertical="center" indent="1"/>
    </xf>
    <xf numFmtId="3" fontId="8" fillId="3" borderId="18" xfId="2" applyNumberFormat="1" applyFont="1" applyFill="1" applyBorder="1" applyAlignment="1">
      <alignment horizontal="right" vertical="center" indent="1"/>
    </xf>
    <xf numFmtId="3" fontId="9" fillId="0" borderId="0" xfId="2" applyNumberFormat="1" applyFont="1" applyFill="1" applyBorder="1" applyAlignment="1">
      <alignment horizontal="right" vertical="center" indent="1"/>
    </xf>
    <xf numFmtId="3" fontId="9" fillId="0" borderId="8" xfId="2" applyNumberFormat="1" applyFont="1" applyFill="1" applyBorder="1" applyAlignment="1">
      <alignment horizontal="right" vertical="center" indent="1"/>
    </xf>
    <xf numFmtId="0" fontId="8" fillId="3" borderId="12" xfId="2" applyFont="1" applyFill="1" applyBorder="1" applyAlignment="1">
      <alignment horizontal="left" vertical="center" indent="2"/>
    </xf>
    <xf numFmtId="0" fontId="13" fillId="0" borderId="12" xfId="2" applyFont="1" applyFill="1" applyBorder="1" applyAlignment="1">
      <alignment horizontal="left" vertical="center" indent="2"/>
    </xf>
    <xf numFmtId="0" fontId="12" fillId="3" borderId="19" xfId="2" applyFont="1" applyFill="1" applyBorder="1" applyAlignment="1">
      <alignment horizontal="left" vertical="center"/>
    </xf>
    <xf numFmtId="3" fontId="9" fillId="3" borderId="20" xfId="2" applyNumberFormat="1" applyFont="1" applyFill="1" applyBorder="1" applyAlignment="1">
      <alignment horizontal="right" vertical="center" indent="1"/>
    </xf>
    <xf numFmtId="3" fontId="9" fillId="3" borderId="21" xfId="2" applyNumberFormat="1" applyFont="1" applyFill="1" applyBorder="1" applyAlignment="1">
      <alignment horizontal="right" vertical="center" indent="1"/>
    </xf>
    <xf numFmtId="0" fontId="8" fillId="3" borderId="12" xfId="2" applyFont="1" applyFill="1" applyBorder="1" applyAlignment="1">
      <alignment horizontal="left" vertical="center"/>
    </xf>
    <xf numFmtId="0" fontId="12" fillId="0" borderId="22" xfId="2" applyFont="1" applyFill="1" applyBorder="1" applyAlignment="1">
      <alignment horizontal="left" vertical="center"/>
    </xf>
    <xf numFmtId="3" fontId="9" fillId="0" borderId="23" xfId="2" applyNumberFormat="1" applyFont="1" applyFill="1" applyBorder="1" applyAlignment="1">
      <alignment horizontal="right" vertical="center" indent="1"/>
    </xf>
    <xf numFmtId="3" fontId="9" fillId="0" borderId="24" xfId="2" applyNumberFormat="1" applyFont="1" applyFill="1" applyBorder="1" applyAlignment="1">
      <alignment horizontal="right" vertical="center" indent="1"/>
    </xf>
    <xf numFmtId="0" fontId="13" fillId="3" borderId="12" xfId="2" applyFont="1" applyFill="1" applyBorder="1" applyAlignment="1">
      <alignment horizontal="left" vertical="center" wrapText="1"/>
    </xf>
    <xf numFmtId="0" fontId="13" fillId="0" borderId="12" xfId="2" applyFont="1" applyFill="1" applyBorder="1" applyAlignment="1">
      <alignment horizontal="left" vertical="center" wrapText="1"/>
    </xf>
    <xf numFmtId="0" fontId="12" fillId="0" borderId="25" xfId="2" applyFont="1" applyFill="1" applyBorder="1" applyAlignment="1">
      <alignment horizontal="left" vertical="center"/>
    </xf>
    <xf numFmtId="3" fontId="9" fillId="0" borderId="26" xfId="2" applyNumberFormat="1" applyFont="1" applyFill="1" applyBorder="1" applyAlignment="1">
      <alignment horizontal="right" vertical="center" indent="1"/>
    </xf>
    <xf numFmtId="3" fontId="9" fillId="0" borderId="27" xfId="2" applyNumberFormat="1" applyFont="1" applyFill="1" applyBorder="1" applyAlignment="1">
      <alignment horizontal="right" vertical="center" indent="1"/>
    </xf>
    <xf numFmtId="0" fontId="12" fillId="0" borderId="28" xfId="2" applyFont="1" applyFill="1" applyBorder="1" applyAlignment="1">
      <alignment horizontal="left" vertical="center"/>
    </xf>
    <xf numFmtId="3" fontId="9" fillId="0" borderId="29" xfId="2" applyNumberFormat="1" applyFont="1" applyFill="1" applyBorder="1" applyAlignment="1">
      <alignment horizontal="right" vertical="center" indent="1"/>
    </xf>
    <xf numFmtId="3" fontId="9" fillId="0" borderId="30" xfId="2" applyNumberFormat="1" applyFont="1" applyFill="1" applyBorder="1" applyAlignment="1">
      <alignment horizontal="right" vertical="center" indent="1"/>
    </xf>
    <xf numFmtId="0" fontId="12" fillId="3" borderId="31" xfId="2" applyFont="1" applyFill="1" applyBorder="1" applyAlignment="1">
      <alignment horizontal="left" vertical="center"/>
    </xf>
    <xf numFmtId="3" fontId="9" fillId="3" borderId="32" xfId="2" applyNumberFormat="1" applyFont="1" applyFill="1" applyBorder="1" applyAlignment="1">
      <alignment horizontal="right" vertical="center" indent="1"/>
    </xf>
    <xf numFmtId="3" fontId="9" fillId="3" borderId="33" xfId="2" applyNumberFormat="1" applyFont="1" applyFill="1" applyBorder="1" applyAlignment="1">
      <alignment horizontal="right" vertical="center" indent="1"/>
    </xf>
    <xf numFmtId="0" fontId="12" fillId="0" borderId="0" xfId="2" applyFont="1" applyFill="1" applyBorder="1" applyAlignment="1">
      <alignment horizontal="left" vertical="center"/>
    </xf>
    <xf numFmtId="3" fontId="8" fillId="0" borderId="0" xfId="2" applyNumberFormat="1" applyFont="1"/>
    <xf numFmtId="0" fontId="8" fillId="0" borderId="0" xfId="2" applyFont="1" applyAlignment="1">
      <alignment horizontal="right"/>
    </xf>
    <xf numFmtId="0" fontId="1" fillId="0" borderId="0" xfId="2" applyFont="1"/>
    <xf numFmtId="0" fontId="13" fillId="3" borderId="16" xfId="2" applyFont="1" applyFill="1" applyBorder="1" applyAlignment="1">
      <alignment horizontal="left" vertical="center" indent="1"/>
    </xf>
    <xf numFmtId="0" fontId="13" fillId="3" borderId="12" xfId="2" applyFont="1" applyFill="1" applyBorder="1" applyAlignment="1">
      <alignment horizontal="left" vertical="center" indent="2"/>
    </xf>
    <xf numFmtId="0" fontId="11" fillId="0" borderId="0" xfId="2" applyFont="1"/>
  </cellXfs>
  <cellStyles count="4">
    <cellStyle name="Lien hypertexte" xfId="3" builtinId="8"/>
    <cellStyle name="Motif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3286125</xdr:colOff>
      <xdr:row>0</xdr:row>
      <xdr:rowOff>0</xdr:rowOff>
    </xdr:from>
    <xdr:to>
      <xdr:col>3</xdr:col>
      <xdr:colOff>2775</xdr:colOff>
      <xdr:row>7</xdr:row>
      <xdr:rowOff>70275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0"/>
          <a:ext cx="2565000" cy="120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sof@banque-franc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1:AP34"/>
  <sheetViews>
    <sheetView showGridLines="0" tabSelected="1" topLeftCell="A7" workbookViewId="0">
      <selection activeCell="A13" sqref="A13"/>
    </sheetView>
  </sheetViews>
  <sheetFormatPr baseColWidth="10" defaultRowHeight="12.75" x14ac:dyDescent="0.2"/>
  <cols>
    <col min="1" max="1" width="63.85546875" style="2" customWidth="1"/>
    <col min="2" max="2" width="12.42578125" style="2" customWidth="1"/>
    <col min="3" max="16384" width="11.42578125" style="2"/>
  </cols>
  <sheetData>
    <row r="11" spans="1:1" ht="24" x14ac:dyDescent="0.35">
      <c r="A11" s="1" t="s">
        <v>0</v>
      </c>
    </row>
    <row r="12" spans="1:1" ht="24" x14ac:dyDescent="0.35">
      <c r="A12" s="3" t="s">
        <v>1</v>
      </c>
    </row>
    <row r="13" spans="1:1" ht="24" x14ac:dyDescent="0.35">
      <c r="A13" s="3"/>
    </row>
    <row r="14" spans="1:1" ht="18" x14ac:dyDescent="0.2">
      <c r="A14" s="4" t="s">
        <v>2</v>
      </c>
    </row>
    <row r="15" spans="1:1" ht="18" x14ac:dyDescent="0.2">
      <c r="A15" s="4"/>
    </row>
    <row r="16" spans="1:1" ht="18" x14ac:dyDescent="0.2">
      <c r="A16" s="4"/>
    </row>
    <row r="17" spans="1:42" x14ac:dyDescent="0.2">
      <c r="A17" s="2" t="s">
        <v>3</v>
      </c>
      <c r="B17" s="5" t="s">
        <v>4</v>
      </c>
      <c r="C17" s="6"/>
      <c r="D17" s="6"/>
      <c r="E17" s="7"/>
    </row>
    <row r="18" spans="1:42" x14ac:dyDescent="0.2">
      <c r="C18" s="6"/>
      <c r="D18" s="6"/>
      <c r="E18" s="7"/>
    </row>
    <row r="19" spans="1:42" x14ac:dyDescent="0.2">
      <c r="A19" s="2" t="s">
        <v>5</v>
      </c>
      <c r="B19" s="5" t="s">
        <v>6</v>
      </c>
      <c r="C19" s="6"/>
      <c r="D19" s="6"/>
      <c r="E19" s="7"/>
    </row>
    <row r="20" spans="1:42" x14ac:dyDescent="0.2">
      <c r="C20" s="6"/>
      <c r="D20" s="6"/>
      <c r="E20" s="7"/>
    </row>
    <row r="21" spans="1:42" x14ac:dyDescent="0.2">
      <c r="A21" s="2" t="s">
        <v>7</v>
      </c>
      <c r="B21" s="5" t="s">
        <v>8</v>
      </c>
      <c r="C21" s="6"/>
      <c r="D21" s="6"/>
      <c r="E21" s="7"/>
    </row>
    <row r="22" spans="1:42" x14ac:dyDescent="0.2">
      <c r="C22" s="6"/>
      <c r="D22" s="6"/>
      <c r="E22" s="7"/>
    </row>
    <row r="23" spans="1:42" x14ac:dyDescent="0.2">
      <c r="A23" s="2" t="s">
        <v>9</v>
      </c>
      <c r="B23" s="5" t="s">
        <v>10</v>
      </c>
      <c r="C23" s="6"/>
      <c r="D23" s="6"/>
      <c r="E23" s="7"/>
    </row>
    <row r="24" spans="1:42" x14ac:dyDescent="0.2">
      <c r="C24" s="6"/>
      <c r="D24" s="6"/>
      <c r="E24" s="7"/>
    </row>
    <row r="25" spans="1:42" x14ac:dyDescent="0.2">
      <c r="C25" s="6"/>
      <c r="D25" s="6"/>
      <c r="E25" s="7"/>
    </row>
    <row r="26" spans="1:42" x14ac:dyDescent="0.2">
      <c r="C26" s="6"/>
      <c r="D26" s="6"/>
      <c r="E26" s="7"/>
    </row>
    <row r="27" spans="1:42" x14ac:dyDescent="0.2">
      <c r="C27" s="6"/>
      <c r="D27" s="6"/>
      <c r="E27" s="7"/>
    </row>
    <row r="29" spans="1:42" x14ac:dyDescent="0.2">
      <c r="A29" s="8"/>
      <c r="B29" s="9"/>
      <c r="C29" s="10"/>
      <c r="D29" s="8"/>
      <c r="E29" s="8"/>
      <c r="F29" s="8"/>
      <c r="G29" s="8"/>
      <c r="H29" s="8"/>
      <c r="I29" s="11"/>
      <c r="J29" s="8"/>
      <c r="K29" s="8"/>
      <c r="L29" s="11"/>
      <c r="M29" s="11"/>
      <c r="N29" s="8"/>
      <c r="O29" s="10"/>
      <c r="P29" s="8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3"/>
      <c r="AK29" s="14"/>
      <c r="AL29" s="14"/>
      <c r="AM29" s="14"/>
      <c r="AN29" s="14"/>
      <c r="AO29" s="14"/>
      <c r="AP29" s="14"/>
    </row>
    <row r="30" spans="1:42" x14ac:dyDescent="0.2">
      <c r="A30" s="8"/>
      <c r="B30" s="9"/>
      <c r="C30" s="10"/>
      <c r="D30" s="8"/>
      <c r="E30" s="8"/>
      <c r="F30" s="8"/>
      <c r="G30" s="8"/>
      <c r="H30" s="8"/>
      <c r="I30" s="11"/>
      <c r="J30" s="8"/>
      <c r="K30" s="8"/>
      <c r="L30" s="11"/>
      <c r="M30" s="11"/>
      <c r="N30" s="8"/>
      <c r="O30" s="10"/>
      <c r="P30" s="8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3"/>
      <c r="AK30" s="14"/>
      <c r="AL30" s="14"/>
      <c r="AM30" s="14"/>
      <c r="AN30" s="14"/>
      <c r="AO30" s="14"/>
      <c r="AP30" s="14"/>
    </row>
    <row r="31" spans="1:42" x14ac:dyDescent="0.2">
      <c r="A31" s="8"/>
      <c r="B31" s="9"/>
      <c r="C31" s="10"/>
      <c r="D31" s="8"/>
      <c r="E31" s="8"/>
      <c r="F31" s="8"/>
      <c r="G31" s="8"/>
      <c r="H31" s="8"/>
      <c r="I31" s="11"/>
      <c r="J31" s="8"/>
      <c r="K31" s="8"/>
      <c r="L31" s="11"/>
      <c r="M31" s="11"/>
      <c r="N31" s="8"/>
      <c r="O31" s="10"/>
      <c r="P31" s="8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  <c r="AK31" s="14"/>
      <c r="AL31" s="14"/>
      <c r="AM31" s="14"/>
      <c r="AN31" s="14"/>
      <c r="AO31" s="14"/>
      <c r="AP31" s="14"/>
    </row>
    <row r="32" spans="1:42" x14ac:dyDescent="0.2">
      <c r="A32" s="8"/>
      <c r="B32" s="9"/>
      <c r="C32" s="10"/>
      <c r="D32" s="8"/>
      <c r="E32" s="8"/>
      <c r="F32" s="8"/>
      <c r="G32" s="8"/>
      <c r="H32" s="8"/>
      <c r="I32" s="11"/>
      <c r="J32" s="8"/>
      <c r="K32" s="8"/>
      <c r="L32" s="11"/>
      <c r="M32" s="11"/>
      <c r="N32" s="8"/>
      <c r="O32" s="10"/>
      <c r="P32" s="8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/>
      <c r="AK32" s="14"/>
      <c r="AL32" s="14"/>
      <c r="AM32" s="14"/>
      <c r="AN32" s="14"/>
      <c r="AO32" s="14"/>
      <c r="AP32" s="14"/>
    </row>
    <row r="33" spans="1:42" x14ac:dyDescent="0.2">
      <c r="A33" s="15" t="s">
        <v>11</v>
      </c>
      <c r="B33" s="9"/>
      <c r="C33" s="10"/>
      <c r="D33" s="8"/>
      <c r="E33" s="8"/>
      <c r="F33" s="8"/>
      <c r="G33" s="8"/>
      <c r="H33" s="8"/>
      <c r="I33" s="11"/>
      <c r="J33" s="8"/>
      <c r="K33" s="8"/>
      <c r="L33" s="11"/>
      <c r="M33" s="11"/>
      <c r="N33" s="8"/>
      <c r="O33" s="10"/>
      <c r="P33" s="8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/>
      <c r="AK33" s="14"/>
      <c r="AL33" s="14"/>
      <c r="AM33" s="14"/>
      <c r="AN33" s="14"/>
      <c r="AO33" s="14"/>
      <c r="AP33" s="14"/>
    </row>
    <row r="34" spans="1:42" x14ac:dyDescent="0.2">
      <c r="A34" s="16" t="s">
        <v>12</v>
      </c>
      <c r="B34" s="9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3"/>
      <c r="AK34" s="8"/>
      <c r="AL34" s="8"/>
      <c r="AM34" s="8"/>
      <c r="AN34" s="8"/>
      <c r="AO34" s="8"/>
      <c r="AP34" s="8"/>
    </row>
  </sheetData>
  <sheetProtection algorithmName="SHA-512" hashValue="nTxexQm6/38RRaA4tclaX6CblG8sulT8x5P0/dt/DlAGlwkiqtlb3RFZiMUG4nQbfKMAEPG89fvjp9nHoq3OlA==" saltValue="fMT4tXaeFgW4weG9WTqyPg==" spinCount="100000" sheet="1" objects="1" scenarios="1"/>
  <hyperlinks>
    <hyperlink ref="A34" r:id="rId1"/>
    <hyperlink ref="B17" location="Encours_Actif!A1" display="Actif_Encours"/>
    <hyperlink ref="B19" location="Encours_Passif!A1" display="Passif_Encours"/>
    <hyperlink ref="B21" location="Flux_Actif!A1" display="Flux_Actif"/>
    <hyperlink ref="B23" location="Flux_Passif!A1" display="Flux_Passif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O55"/>
  <sheetViews>
    <sheetView showGridLines="0" zoomScale="63" zoomScaleNormal="63" workbookViewId="0">
      <pane xSplit="2" ySplit="14" topLeftCell="C15" activePane="bottomRight" state="frozen"/>
      <selection activeCell="A5" sqref="A5"/>
      <selection pane="topRight" activeCell="A5" sqref="A5"/>
      <selection pane="bottomLeft" activeCell="A5" sqref="A5"/>
      <selection pane="bottomRight" activeCell="A10" sqref="A10:I41"/>
    </sheetView>
  </sheetViews>
  <sheetFormatPr baseColWidth="10" defaultRowHeight="15" x14ac:dyDescent="0.2"/>
  <cols>
    <col min="1" max="1" width="16.7109375" style="17" customWidth="1"/>
    <col min="2" max="2" width="77.140625" style="17" customWidth="1"/>
    <col min="3" max="9" width="22.5703125" style="17" customWidth="1"/>
    <col min="10" max="10" width="17.42578125" style="17" customWidth="1"/>
    <col min="11" max="13" width="16.7109375" style="17" customWidth="1"/>
    <col min="14" max="14" width="20.7109375" style="17" customWidth="1"/>
    <col min="15" max="15" width="17" style="17" customWidth="1"/>
    <col min="16" max="16384" width="11.42578125" style="17"/>
  </cols>
  <sheetData>
    <row r="1" spans="1:15" x14ac:dyDescent="0.2">
      <c r="A1" s="17" t="s">
        <v>13</v>
      </c>
    </row>
    <row r="2" spans="1:15" ht="15" customHeight="1" x14ac:dyDescent="0.25">
      <c r="A2" s="18" t="s">
        <v>14</v>
      </c>
    </row>
    <row r="3" spans="1:15" s="19" customFormat="1" ht="18" customHeight="1" x14ac:dyDescent="0.25">
      <c r="A3" s="17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0"/>
    </row>
    <row r="4" spans="1:15" s="19" customFormat="1" ht="18" customHeight="1" x14ac:dyDescent="0.25">
      <c r="A4" s="22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1"/>
    </row>
    <row r="5" spans="1:15" s="19" customFormat="1" ht="18" customHeight="1" x14ac:dyDescent="0.2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1"/>
    </row>
    <row r="6" spans="1:15" s="24" customFormat="1" ht="18" customHeight="1" x14ac:dyDescent="0.25">
      <c r="A6" s="23"/>
      <c r="C6" s="25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5" s="24" customFormat="1" ht="26.25" customHeight="1" x14ac:dyDescent="0.25"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</row>
    <row r="8" spans="1:15" s="27" customFormat="1" ht="17.25" customHeight="1" x14ac:dyDescent="0.2">
      <c r="C8" s="28"/>
      <c r="D8" s="28"/>
      <c r="E8" s="28"/>
      <c r="F8" s="29"/>
      <c r="G8" s="29"/>
      <c r="H8" s="29"/>
      <c r="I8" s="29"/>
      <c r="J8" s="29"/>
      <c r="K8" s="29"/>
      <c r="L8" s="29"/>
      <c r="M8" s="29"/>
      <c r="N8" s="29"/>
    </row>
    <row r="9" spans="1:15" s="27" customFormat="1" ht="20.25" customHeight="1" x14ac:dyDescent="0.2">
      <c r="C9" s="25"/>
      <c r="D9" s="25"/>
      <c r="E9" s="25"/>
      <c r="F9" s="30"/>
      <c r="G9" s="26"/>
      <c r="H9" s="26"/>
      <c r="I9" s="26"/>
      <c r="J9" s="26"/>
      <c r="K9" s="26"/>
      <c r="L9" s="29"/>
      <c r="M9" s="29"/>
      <c r="N9" s="29"/>
    </row>
    <row r="10" spans="1:15" s="19" customFormat="1" ht="18" customHeight="1" x14ac:dyDescent="0.25">
      <c r="C10" s="20"/>
      <c r="D10" s="20"/>
      <c r="E10" s="20"/>
      <c r="F10" s="20"/>
      <c r="G10" s="20"/>
      <c r="H10" s="21"/>
      <c r="I10" s="31" t="s">
        <v>15</v>
      </c>
    </row>
    <row r="11" spans="1:15" s="19" customFormat="1" ht="24.95" customHeight="1" x14ac:dyDescent="0.25">
      <c r="A11" s="18"/>
      <c r="C11" s="32" t="s">
        <v>16</v>
      </c>
      <c r="D11" s="33"/>
      <c r="E11" s="34" t="s">
        <v>17</v>
      </c>
      <c r="F11" s="34" t="s">
        <v>18</v>
      </c>
      <c r="G11" s="34" t="s">
        <v>19</v>
      </c>
      <c r="H11" s="34"/>
      <c r="I11" s="35"/>
      <c r="J11" s="36"/>
    </row>
    <row r="12" spans="1:15" s="19" customFormat="1" ht="48.75" customHeight="1" x14ac:dyDescent="0.25">
      <c r="C12" s="37" t="s">
        <v>20</v>
      </c>
      <c r="D12" s="38"/>
      <c r="E12" s="39" t="s">
        <v>21</v>
      </c>
      <c r="F12" s="39" t="s">
        <v>22</v>
      </c>
      <c r="G12" s="39" t="s">
        <v>23</v>
      </c>
      <c r="H12" s="39" t="s">
        <v>24</v>
      </c>
      <c r="I12" s="40" t="s">
        <v>25</v>
      </c>
      <c r="J12" s="36"/>
    </row>
    <row r="13" spans="1:15" s="41" customFormat="1" ht="24.95" customHeight="1" x14ac:dyDescent="0.2">
      <c r="C13" s="42" t="s">
        <v>26</v>
      </c>
      <c r="D13" s="43" t="s">
        <v>27</v>
      </c>
      <c r="E13" s="43"/>
      <c r="F13" s="43"/>
      <c r="G13" s="44"/>
      <c r="H13" s="44"/>
      <c r="I13" s="45"/>
      <c r="J13" s="46"/>
    </row>
    <row r="14" spans="1:15" ht="61.5" customHeight="1" x14ac:dyDescent="0.2">
      <c r="C14" s="47" t="s">
        <v>28</v>
      </c>
      <c r="D14" s="48" t="s">
        <v>29</v>
      </c>
      <c r="E14" s="49"/>
      <c r="F14" s="44"/>
      <c r="G14" s="44"/>
      <c r="H14" s="44"/>
      <c r="I14" s="45"/>
      <c r="J14" s="50"/>
    </row>
    <row r="15" spans="1:15" s="55" customFormat="1" ht="24.95" customHeight="1" x14ac:dyDescent="0.2">
      <c r="A15" s="51" t="s">
        <v>30</v>
      </c>
      <c r="B15" s="51" t="s">
        <v>31</v>
      </c>
      <c r="C15" s="52">
        <v>184542</v>
      </c>
      <c r="D15" s="53" t="s">
        <v>32</v>
      </c>
      <c r="E15" s="53" t="s">
        <v>32</v>
      </c>
      <c r="F15" s="53" t="s">
        <v>32</v>
      </c>
      <c r="G15" s="53" t="s">
        <v>32</v>
      </c>
      <c r="H15" s="52">
        <v>35805</v>
      </c>
      <c r="I15" s="54">
        <v>220347</v>
      </c>
      <c r="J15" s="50"/>
      <c r="L15" s="56"/>
      <c r="M15" s="56"/>
    </row>
    <row r="16" spans="1:15" ht="24.95" customHeight="1" x14ac:dyDescent="0.2">
      <c r="A16" s="57" t="s">
        <v>33</v>
      </c>
      <c r="B16" s="57" t="s">
        <v>34</v>
      </c>
      <c r="C16" s="58">
        <v>5053831</v>
      </c>
      <c r="D16" s="58">
        <v>281951</v>
      </c>
      <c r="E16" s="58">
        <v>225566</v>
      </c>
      <c r="F16" s="58">
        <v>978098</v>
      </c>
      <c r="G16" s="58">
        <v>2082127</v>
      </c>
      <c r="H16" s="58">
        <v>2973853</v>
      </c>
      <c r="I16" s="59">
        <v>11595426</v>
      </c>
      <c r="J16" s="50"/>
      <c r="L16" s="56"/>
      <c r="M16" s="56"/>
    </row>
    <row r="17" spans="1:13" ht="24.95" customHeight="1" x14ac:dyDescent="0.2">
      <c r="A17" s="60" t="s">
        <v>35</v>
      </c>
      <c r="B17" s="61" t="s">
        <v>36</v>
      </c>
      <c r="C17" s="62">
        <v>10130</v>
      </c>
      <c r="D17" s="62">
        <v>3087</v>
      </c>
      <c r="E17" s="62">
        <v>37</v>
      </c>
      <c r="F17" s="62">
        <v>23155</v>
      </c>
      <c r="G17" s="62">
        <v>128125</v>
      </c>
      <c r="H17" s="62">
        <v>131789</v>
      </c>
      <c r="I17" s="63">
        <v>296323</v>
      </c>
      <c r="J17" s="50"/>
      <c r="L17" s="56"/>
      <c r="M17" s="56"/>
    </row>
    <row r="18" spans="1:13" ht="24.95" customHeight="1" x14ac:dyDescent="0.2">
      <c r="A18" s="64" t="s">
        <v>37</v>
      </c>
      <c r="B18" s="65" t="s">
        <v>38</v>
      </c>
      <c r="C18" s="66">
        <v>259065</v>
      </c>
      <c r="D18" s="66">
        <v>109507</v>
      </c>
      <c r="E18" s="66">
        <v>194349</v>
      </c>
      <c r="F18" s="66">
        <v>652816</v>
      </c>
      <c r="G18" s="66">
        <v>618034</v>
      </c>
      <c r="H18" s="66">
        <v>296965</v>
      </c>
      <c r="I18" s="67">
        <v>2130737</v>
      </c>
      <c r="J18" s="50"/>
      <c r="L18" s="56"/>
      <c r="M18" s="56"/>
    </row>
    <row r="19" spans="1:13" ht="24.95" customHeight="1" x14ac:dyDescent="0.2">
      <c r="A19" s="60" t="s">
        <v>39</v>
      </c>
      <c r="B19" s="61" t="s">
        <v>40</v>
      </c>
      <c r="C19" s="62">
        <v>32466</v>
      </c>
      <c r="D19" s="62">
        <v>188</v>
      </c>
      <c r="E19" s="62">
        <v>134</v>
      </c>
      <c r="F19" s="62">
        <v>1957</v>
      </c>
      <c r="G19" s="62">
        <v>7521</v>
      </c>
      <c r="H19" s="62">
        <v>7477</v>
      </c>
      <c r="I19" s="63">
        <v>49743</v>
      </c>
      <c r="J19" s="50"/>
      <c r="L19" s="56"/>
      <c r="M19" s="56"/>
    </row>
    <row r="20" spans="1:13" ht="24.95" customHeight="1" x14ac:dyDescent="0.2">
      <c r="A20" s="68" t="s">
        <v>41</v>
      </c>
      <c r="B20" s="69" t="s">
        <v>42</v>
      </c>
      <c r="C20" s="70">
        <v>4752171</v>
      </c>
      <c r="D20" s="70">
        <v>169168</v>
      </c>
      <c r="E20" s="70">
        <v>31046</v>
      </c>
      <c r="F20" s="70">
        <v>300170</v>
      </c>
      <c r="G20" s="70">
        <v>1328446</v>
      </c>
      <c r="H20" s="70">
        <v>2537621</v>
      </c>
      <c r="I20" s="71">
        <v>9118622</v>
      </c>
      <c r="J20" s="50"/>
      <c r="L20" s="56"/>
      <c r="M20" s="56"/>
    </row>
    <row r="21" spans="1:13" ht="24.95" customHeight="1" x14ac:dyDescent="0.2">
      <c r="A21" s="72" t="s">
        <v>43</v>
      </c>
      <c r="B21" s="72" t="s">
        <v>44</v>
      </c>
      <c r="C21" s="73">
        <v>2301150</v>
      </c>
      <c r="D21" s="73">
        <v>1904477</v>
      </c>
      <c r="E21" s="73">
        <v>68202</v>
      </c>
      <c r="F21" s="73">
        <v>68767</v>
      </c>
      <c r="G21" s="73">
        <v>45448</v>
      </c>
      <c r="H21" s="73">
        <v>2927284</v>
      </c>
      <c r="I21" s="74">
        <v>7315328</v>
      </c>
      <c r="J21" s="50"/>
      <c r="L21" s="56"/>
      <c r="M21" s="56"/>
    </row>
    <row r="22" spans="1:13" s="78" customFormat="1" ht="24.95" customHeight="1" x14ac:dyDescent="0.2">
      <c r="A22" s="64" t="s">
        <v>45</v>
      </c>
      <c r="B22" s="65" t="s">
        <v>46</v>
      </c>
      <c r="C22" s="75">
        <v>456045</v>
      </c>
      <c r="D22" s="75">
        <v>75747</v>
      </c>
      <c r="E22" s="75">
        <v>708</v>
      </c>
      <c r="F22" s="75">
        <v>7129</v>
      </c>
      <c r="G22" s="75">
        <v>1908</v>
      </c>
      <c r="H22" s="75">
        <v>323461</v>
      </c>
      <c r="I22" s="76">
        <v>864998</v>
      </c>
      <c r="J22" s="77"/>
      <c r="L22" s="56"/>
      <c r="M22" s="56"/>
    </row>
    <row r="23" spans="1:13" ht="24.95" customHeight="1" x14ac:dyDescent="0.2">
      <c r="A23" s="60" t="s">
        <v>47</v>
      </c>
      <c r="B23" s="79" t="s">
        <v>48</v>
      </c>
      <c r="C23" s="80">
        <v>1845105</v>
      </c>
      <c r="D23" s="80">
        <v>1828731</v>
      </c>
      <c r="E23" s="80">
        <v>67494</v>
      </c>
      <c r="F23" s="80">
        <v>61637</v>
      </c>
      <c r="G23" s="80">
        <v>43539</v>
      </c>
      <c r="H23" s="80">
        <v>2603823</v>
      </c>
      <c r="I23" s="81">
        <v>6450330</v>
      </c>
      <c r="J23" s="50"/>
      <c r="L23" s="56"/>
      <c r="M23" s="56"/>
    </row>
    <row r="24" spans="1:13" ht="24.95" customHeight="1" x14ac:dyDescent="0.2">
      <c r="A24" s="57" t="s">
        <v>49</v>
      </c>
      <c r="B24" s="57" t="s">
        <v>50</v>
      </c>
      <c r="C24" s="82">
        <v>4271522</v>
      </c>
      <c r="D24" s="82">
        <v>465422</v>
      </c>
      <c r="E24" s="82">
        <v>186533</v>
      </c>
      <c r="F24" s="82">
        <v>2224713</v>
      </c>
      <c r="G24" s="82">
        <v>11652</v>
      </c>
      <c r="H24" s="82">
        <v>683714</v>
      </c>
      <c r="I24" s="83">
        <v>7843555</v>
      </c>
      <c r="J24" s="50"/>
      <c r="L24" s="56"/>
      <c r="M24" s="56"/>
    </row>
    <row r="25" spans="1:13" s="78" customFormat="1" ht="24.95" customHeight="1" x14ac:dyDescent="0.2">
      <c r="A25" s="84" t="s">
        <v>51</v>
      </c>
      <c r="B25" s="61" t="s">
        <v>52</v>
      </c>
      <c r="C25" s="62">
        <v>1008589</v>
      </c>
      <c r="D25" s="62">
        <v>127807</v>
      </c>
      <c r="E25" s="62">
        <v>18014</v>
      </c>
      <c r="F25" s="62">
        <v>908689</v>
      </c>
      <c r="G25" s="62">
        <v>3036</v>
      </c>
      <c r="H25" s="62">
        <v>520048</v>
      </c>
      <c r="I25" s="63">
        <v>2586182</v>
      </c>
      <c r="J25" s="77"/>
      <c r="L25" s="56"/>
      <c r="M25" s="56"/>
    </row>
    <row r="26" spans="1:13" s="78" customFormat="1" ht="24.95" customHeight="1" x14ac:dyDescent="0.2">
      <c r="A26" s="85" t="s">
        <v>53</v>
      </c>
      <c r="B26" s="65" t="s">
        <v>54</v>
      </c>
      <c r="C26" s="75">
        <v>3262933</v>
      </c>
      <c r="D26" s="75">
        <v>337615</v>
      </c>
      <c r="E26" s="75">
        <v>168519</v>
      </c>
      <c r="F26" s="75">
        <v>1316024</v>
      </c>
      <c r="G26" s="75">
        <v>8616</v>
      </c>
      <c r="H26" s="75">
        <v>163666</v>
      </c>
      <c r="I26" s="76">
        <v>5257373</v>
      </c>
      <c r="J26" s="77"/>
      <c r="L26" s="56"/>
      <c r="M26" s="56"/>
    </row>
    <row r="27" spans="1:13" ht="24.95" customHeight="1" x14ac:dyDescent="0.2">
      <c r="A27" s="86" t="s">
        <v>55</v>
      </c>
      <c r="B27" s="86" t="s">
        <v>56</v>
      </c>
      <c r="C27" s="87">
        <v>703864</v>
      </c>
      <c r="D27" s="87">
        <v>2772605</v>
      </c>
      <c r="E27" s="87">
        <v>717635</v>
      </c>
      <c r="F27" s="87">
        <v>9250174</v>
      </c>
      <c r="G27" s="87">
        <v>2086292</v>
      </c>
      <c r="H27" s="87">
        <v>2502301</v>
      </c>
      <c r="I27" s="88">
        <v>18032870</v>
      </c>
      <c r="J27" s="50"/>
      <c r="L27" s="56"/>
      <c r="M27" s="56"/>
    </row>
    <row r="28" spans="1:13" ht="24.95" customHeight="1" x14ac:dyDescent="0.2">
      <c r="A28" s="85" t="s">
        <v>57</v>
      </c>
      <c r="B28" s="65" t="s">
        <v>58</v>
      </c>
      <c r="C28" s="66">
        <v>172277</v>
      </c>
      <c r="D28" s="66">
        <v>620919</v>
      </c>
      <c r="E28" s="66">
        <v>71403</v>
      </c>
      <c r="F28" s="66">
        <v>1106815</v>
      </c>
      <c r="G28" s="66">
        <v>377231</v>
      </c>
      <c r="H28" s="66">
        <v>1059134</v>
      </c>
      <c r="I28" s="67">
        <v>3407780</v>
      </c>
      <c r="J28" s="50"/>
      <c r="L28" s="56"/>
      <c r="M28" s="56"/>
    </row>
    <row r="29" spans="1:13" ht="24.95" customHeight="1" x14ac:dyDescent="0.2">
      <c r="A29" s="84" t="s">
        <v>59</v>
      </c>
      <c r="B29" s="89" t="s">
        <v>60</v>
      </c>
      <c r="C29" s="62">
        <v>440838</v>
      </c>
      <c r="D29" s="62">
        <v>851472</v>
      </c>
      <c r="E29" s="62">
        <v>485697</v>
      </c>
      <c r="F29" s="62">
        <v>7958829</v>
      </c>
      <c r="G29" s="62">
        <v>1362682</v>
      </c>
      <c r="H29" s="62">
        <v>1210003</v>
      </c>
      <c r="I29" s="63">
        <v>12309521</v>
      </c>
      <c r="J29" s="50"/>
      <c r="L29" s="56"/>
      <c r="M29" s="56"/>
    </row>
    <row r="30" spans="1:13" ht="24.95" customHeight="1" x14ac:dyDescent="0.2">
      <c r="A30" s="85" t="s">
        <v>61</v>
      </c>
      <c r="B30" s="65" t="s">
        <v>62</v>
      </c>
      <c r="C30" s="75">
        <v>20402</v>
      </c>
      <c r="D30" s="75">
        <v>197367</v>
      </c>
      <c r="E30" s="75">
        <v>9447</v>
      </c>
      <c r="F30" s="75">
        <v>95009</v>
      </c>
      <c r="G30" s="75">
        <v>14393</v>
      </c>
      <c r="H30" s="75">
        <v>96312</v>
      </c>
      <c r="I30" s="76">
        <v>432931</v>
      </c>
      <c r="J30" s="50"/>
      <c r="L30" s="56"/>
      <c r="M30" s="56"/>
    </row>
    <row r="31" spans="1:13" ht="24.95" customHeight="1" x14ac:dyDescent="0.2">
      <c r="A31" s="84" t="s">
        <v>63</v>
      </c>
      <c r="B31" s="89" t="s">
        <v>64</v>
      </c>
      <c r="C31" s="62">
        <v>70346</v>
      </c>
      <c r="D31" s="62">
        <v>1102846</v>
      </c>
      <c r="E31" s="62">
        <v>151088</v>
      </c>
      <c r="F31" s="62">
        <v>89521</v>
      </c>
      <c r="G31" s="62">
        <v>331986</v>
      </c>
      <c r="H31" s="62">
        <v>136852</v>
      </c>
      <c r="I31" s="63">
        <v>1882639</v>
      </c>
      <c r="J31" s="50"/>
      <c r="L31" s="56"/>
      <c r="M31" s="56"/>
    </row>
    <row r="32" spans="1:13" ht="24.95" customHeight="1" x14ac:dyDescent="0.2">
      <c r="A32" s="90" t="s">
        <v>65</v>
      </c>
      <c r="B32" s="90" t="s">
        <v>66</v>
      </c>
      <c r="C32" s="91">
        <v>2440</v>
      </c>
      <c r="D32" s="91">
        <v>123523</v>
      </c>
      <c r="E32" s="91">
        <v>5425</v>
      </c>
      <c r="F32" s="91">
        <v>45081</v>
      </c>
      <c r="G32" s="91">
        <v>2073298</v>
      </c>
      <c r="H32" s="91">
        <v>43910</v>
      </c>
      <c r="I32" s="92">
        <v>2293677</v>
      </c>
      <c r="J32" s="50"/>
      <c r="L32" s="56"/>
      <c r="M32" s="56"/>
    </row>
    <row r="33" spans="1:13" ht="24.95" customHeight="1" x14ac:dyDescent="0.2">
      <c r="A33" s="60" t="s">
        <v>67</v>
      </c>
      <c r="B33" s="93" t="s">
        <v>68</v>
      </c>
      <c r="C33" s="62">
        <v>1580</v>
      </c>
      <c r="D33" s="62">
        <v>123523</v>
      </c>
      <c r="E33" s="62">
        <v>5425</v>
      </c>
      <c r="F33" s="62">
        <v>45081</v>
      </c>
      <c r="G33" s="62">
        <v>101486</v>
      </c>
      <c r="H33" s="62">
        <v>29694</v>
      </c>
      <c r="I33" s="63">
        <v>306789</v>
      </c>
      <c r="J33" s="50"/>
      <c r="L33" s="56"/>
      <c r="M33" s="56"/>
    </row>
    <row r="34" spans="1:13" ht="24.95" customHeight="1" x14ac:dyDescent="0.2">
      <c r="A34" s="64" t="s">
        <v>69</v>
      </c>
      <c r="B34" s="94" t="s">
        <v>70</v>
      </c>
      <c r="C34" s="75" t="s">
        <v>32</v>
      </c>
      <c r="D34" s="75" t="s">
        <v>32</v>
      </c>
      <c r="E34" s="75" t="s">
        <v>32</v>
      </c>
      <c r="F34" s="75" t="s">
        <v>32</v>
      </c>
      <c r="G34" s="75">
        <v>1708999</v>
      </c>
      <c r="H34" s="75">
        <v>13620</v>
      </c>
      <c r="I34" s="76">
        <v>1722619</v>
      </c>
      <c r="J34" s="50"/>
      <c r="L34" s="56"/>
      <c r="M34" s="56"/>
    </row>
    <row r="35" spans="1:13" ht="24.95" customHeight="1" x14ac:dyDescent="0.2">
      <c r="A35" s="60" t="s">
        <v>71</v>
      </c>
      <c r="B35" s="93" t="s">
        <v>72</v>
      </c>
      <c r="C35" s="62" t="s">
        <v>32</v>
      </c>
      <c r="D35" s="62" t="s">
        <v>32</v>
      </c>
      <c r="E35" s="62" t="s">
        <v>32</v>
      </c>
      <c r="F35" s="62" t="s">
        <v>32</v>
      </c>
      <c r="G35" s="62">
        <v>262813</v>
      </c>
      <c r="H35" s="62">
        <v>596</v>
      </c>
      <c r="I35" s="63">
        <v>263409</v>
      </c>
      <c r="J35" s="50"/>
      <c r="L35" s="56"/>
      <c r="M35" s="56"/>
    </row>
    <row r="36" spans="1:13" ht="24.95" customHeight="1" x14ac:dyDescent="0.2">
      <c r="A36" s="95" t="s">
        <v>73</v>
      </c>
      <c r="B36" s="95" t="s">
        <v>74</v>
      </c>
      <c r="C36" s="96">
        <v>406755</v>
      </c>
      <c r="D36" s="96">
        <v>158468</v>
      </c>
      <c r="E36" s="96">
        <v>4456</v>
      </c>
      <c r="F36" s="96">
        <v>22</v>
      </c>
      <c r="G36" s="96">
        <v>0</v>
      </c>
      <c r="H36" s="96">
        <v>587900</v>
      </c>
      <c r="I36" s="97">
        <v>1157600</v>
      </c>
      <c r="J36" s="50"/>
      <c r="L36" s="56"/>
      <c r="M36" s="56"/>
    </row>
    <row r="37" spans="1:13" ht="24.95" customHeight="1" x14ac:dyDescent="0.2">
      <c r="A37" s="86" t="s">
        <v>75</v>
      </c>
      <c r="B37" s="86" t="s">
        <v>76</v>
      </c>
      <c r="C37" s="87">
        <v>743286</v>
      </c>
      <c r="D37" s="87">
        <v>92741</v>
      </c>
      <c r="E37" s="87">
        <v>478017</v>
      </c>
      <c r="F37" s="87">
        <v>1581359</v>
      </c>
      <c r="G37" s="87">
        <v>536069</v>
      </c>
      <c r="H37" s="87">
        <v>316618</v>
      </c>
      <c r="I37" s="88">
        <v>3748091</v>
      </c>
      <c r="J37" s="50"/>
      <c r="L37" s="56"/>
      <c r="M37" s="56"/>
    </row>
    <row r="38" spans="1:13" ht="24.95" customHeight="1" x14ac:dyDescent="0.2">
      <c r="A38" s="64" t="s">
        <v>77</v>
      </c>
      <c r="B38" s="65" t="s">
        <v>78</v>
      </c>
      <c r="C38" s="75">
        <v>502</v>
      </c>
      <c r="D38" s="75">
        <v>47312</v>
      </c>
      <c r="E38" s="75">
        <v>85592</v>
      </c>
      <c r="F38" s="75">
        <v>990555</v>
      </c>
      <c r="G38" s="75">
        <v>45292</v>
      </c>
      <c r="H38" s="75">
        <v>172760</v>
      </c>
      <c r="I38" s="76">
        <v>1342013</v>
      </c>
      <c r="J38" s="50"/>
      <c r="L38" s="56"/>
      <c r="M38" s="56"/>
    </row>
    <row r="39" spans="1:13" ht="24.95" customHeight="1" x14ac:dyDescent="0.2">
      <c r="A39" s="60" t="s">
        <v>79</v>
      </c>
      <c r="B39" s="61" t="s">
        <v>80</v>
      </c>
      <c r="C39" s="62">
        <v>742784</v>
      </c>
      <c r="D39" s="62">
        <v>45430</v>
      </c>
      <c r="E39" s="62">
        <v>392426</v>
      </c>
      <c r="F39" s="62">
        <v>590804</v>
      </c>
      <c r="G39" s="62">
        <v>490777</v>
      </c>
      <c r="H39" s="62">
        <v>143857</v>
      </c>
      <c r="I39" s="63">
        <v>2406078</v>
      </c>
      <c r="J39" s="50"/>
      <c r="L39" s="56"/>
      <c r="M39" s="56"/>
    </row>
    <row r="40" spans="1:13" ht="24.95" customHeight="1" x14ac:dyDescent="0.2">
      <c r="A40" s="98" t="s">
        <v>81</v>
      </c>
      <c r="B40" s="98" t="s">
        <v>82</v>
      </c>
      <c r="C40" s="99">
        <v>13667392</v>
      </c>
      <c r="D40" s="99">
        <v>5799186</v>
      </c>
      <c r="E40" s="99">
        <v>1685834</v>
      </c>
      <c r="F40" s="99">
        <v>14148214</v>
      </c>
      <c r="G40" s="99">
        <v>6834885</v>
      </c>
      <c r="H40" s="99">
        <v>10071383</v>
      </c>
      <c r="I40" s="100">
        <v>52206895</v>
      </c>
      <c r="J40" s="50"/>
      <c r="L40" s="56"/>
      <c r="M40" s="56"/>
    </row>
    <row r="41" spans="1:13" ht="24.95" customHeight="1" x14ac:dyDescent="0.2">
      <c r="A41" s="101" t="s">
        <v>83</v>
      </c>
      <c r="B41" s="101" t="s">
        <v>84</v>
      </c>
      <c r="C41" s="102" t="s">
        <v>32</v>
      </c>
      <c r="D41" s="102" t="s">
        <v>32</v>
      </c>
      <c r="E41" s="102" t="s">
        <v>32</v>
      </c>
      <c r="F41" s="102" t="s">
        <v>32</v>
      </c>
      <c r="G41" s="102" t="s">
        <v>32</v>
      </c>
      <c r="H41" s="102" t="s">
        <v>32</v>
      </c>
      <c r="I41" s="103" t="s">
        <v>32</v>
      </c>
      <c r="J41" s="50"/>
      <c r="L41" s="56"/>
      <c r="M41" s="56"/>
    </row>
    <row r="42" spans="1:13" ht="24.95" customHeight="1" x14ac:dyDescent="0.2">
      <c r="A42" s="104"/>
    </row>
    <row r="43" spans="1:13" ht="24.95" customHeight="1" x14ac:dyDescent="0.2">
      <c r="A43" s="104"/>
    </row>
    <row r="44" spans="1:13" ht="24.95" customHeight="1" x14ac:dyDescent="0.2">
      <c r="A44" s="17" t="s">
        <v>85</v>
      </c>
      <c r="G44" s="105"/>
    </row>
    <row r="45" spans="1:13" ht="24.95" customHeight="1" x14ac:dyDescent="0.2">
      <c r="A45" s="17" t="s">
        <v>86</v>
      </c>
      <c r="G45" s="105"/>
    </row>
    <row r="46" spans="1:13" ht="24.95" customHeight="1" x14ac:dyDescent="0.2">
      <c r="A46" s="17" t="s">
        <v>87</v>
      </c>
      <c r="G46" s="105"/>
    </row>
    <row r="47" spans="1:13" ht="24.95" customHeight="1" x14ac:dyDescent="0.2">
      <c r="A47" s="17" t="s">
        <v>88</v>
      </c>
      <c r="G47" s="105"/>
      <c r="H47" s="106"/>
    </row>
    <row r="48" spans="1:13" ht="24.95" customHeight="1" x14ac:dyDescent="0.2">
      <c r="A48" s="17" t="s">
        <v>89</v>
      </c>
      <c r="B48" s="107"/>
      <c r="C48" s="107"/>
    </row>
    <row r="49" spans="1:9" ht="24.95" customHeight="1" x14ac:dyDescent="0.2">
      <c r="A49" s="17" t="s">
        <v>90</v>
      </c>
      <c r="B49" s="107"/>
      <c r="C49" s="107"/>
    </row>
    <row r="50" spans="1:9" ht="24.95" customHeight="1" x14ac:dyDescent="0.2">
      <c r="A50" s="17" t="s">
        <v>91</v>
      </c>
      <c r="C50" s="107"/>
    </row>
    <row r="51" spans="1:9" ht="24.95" customHeight="1" x14ac:dyDescent="0.2">
      <c r="C51" s="107"/>
      <c r="I51" s="106" t="s">
        <v>92</v>
      </c>
    </row>
    <row r="52" spans="1:9" ht="24.95" customHeight="1" x14ac:dyDescent="0.2">
      <c r="A52" s="17" t="s">
        <v>93</v>
      </c>
      <c r="C52" s="105"/>
      <c r="I52" s="106"/>
    </row>
    <row r="53" spans="1:9" ht="24.95" customHeight="1" x14ac:dyDescent="0.2">
      <c r="C53" s="105"/>
      <c r="I53" s="106" t="s">
        <v>94</v>
      </c>
    </row>
    <row r="54" spans="1:9" ht="24.95" customHeight="1" x14ac:dyDescent="0.2">
      <c r="I54" s="106" t="s">
        <v>12</v>
      </c>
    </row>
    <row r="55" spans="1:9" ht="24.95" customHeight="1" x14ac:dyDescent="0.2"/>
  </sheetData>
  <mergeCells count="6">
    <mergeCell ref="C6:J6"/>
    <mergeCell ref="C7:J7"/>
    <mergeCell ref="C8:E8"/>
    <mergeCell ref="C9:E9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O55"/>
  <sheetViews>
    <sheetView showGridLines="0" zoomScale="63" zoomScaleNormal="63" workbookViewId="0">
      <pane xSplit="2" ySplit="14" topLeftCell="C15" activePane="bottomRight" state="frozen"/>
      <selection activeCell="C15" sqref="C15:I41"/>
      <selection pane="topRight" activeCell="C15" sqref="C15:I41"/>
      <selection pane="bottomLeft" activeCell="C15" sqref="C15:I41"/>
      <selection pane="bottomRight" activeCell="A10" sqref="A10:I41"/>
    </sheetView>
  </sheetViews>
  <sheetFormatPr baseColWidth="10" defaultRowHeight="15" x14ac:dyDescent="0.2"/>
  <cols>
    <col min="1" max="1" width="16.7109375" style="17" customWidth="1"/>
    <col min="2" max="2" width="77.140625" style="17" customWidth="1"/>
    <col min="3" max="9" width="22.5703125" style="17" customWidth="1"/>
    <col min="10" max="10" width="17.42578125" style="17" customWidth="1"/>
    <col min="11" max="13" width="16.7109375" style="17" customWidth="1"/>
    <col min="14" max="14" width="20.7109375" style="17" customWidth="1"/>
    <col min="15" max="15" width="17" style="17" customWidth="1"/>
    <col min="16" max="16384" width="11.42578125" style="17"/>
  </cols>
  <sheetData>
    <row r="1" spans="1:15" x14ac:dyDescent="0.2">
      <c r="A1" s="17" t="s">
        <v>95</v>
      </c>
    </row>
    <row r="2" spans="1:15" ht="15" customHeight="1" x14ac:dyDescent="0.25">
      <c r="A2" s="18" t="str">
        <f>Encours_Actif!A2</f>
        <v>Compte de patrimoine financier provisoire</v>
      </c>
    </row>
    <row r="3" spans="1:15" s="19" customFormat="1" ht="18" customHeight="1" x14ac:dyDescent="0.25">
      <c r="A3" s="17" t="s">
        <v>96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0"/>
    </row>
    <row r="4" spans="1:15" s="19" customFormat="1" ht="18" customHeight="1" x14ac:dyDescent="0.25">
      <c r="A4" s="22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1"/>
    </row>
    <row r="5" spans="1:15" s="19" customFormat="1" ht="18" customHeight="1" x14ac:dyDescent="0.2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1"/>
    </row>
    <row r="6" spans="1:15" s="24" customFormat="1" ht="18" customHeight="1" x14ac:dyDescent="0.25">
      <c r="A6" s="23"/>
      <c r="C6" s="25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5" s="24" customFormat="1" ht="26.25" customHeight="1" x14ac:dyDescent="0.25"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</row>
    <row r="8" spans="1:15" s="27" customFormat="1" ht="17.25" customHeight="1" x14ac:dyDescent="0.2">
      <c r="C8" s="28"/>
      <c r="D8" s="28"/>
      <c r="E8" s="28"/>
      <c r="F8" s="29"/>
      <c r="G8" s="29"/>
      <c r="H8" s="29"/>
      <c r="I8" s="29"/>
      <c r="J8" s="29"/>
      <c r="K8" s="29"/>
      <c r="L8" s="29"/>
      <c r="M8" s="29"/>
      <c r="N8" s="29"/>
    </row>
    <row r="9" spans="1:15" s="27" customFormat="1" ht="20.25" customHeight="1" x14ac:dyDescent="0.2">
      <c r="C9" s="25"/>
      <c r="D9" s="25"/>
      <c r="E9" s="25"/>
      <c r="F9" s="30"/>
      <c r="G9" s="26"/>
      <c r="H9" s="26"/>
      <c r="I9" s="26"/>
      <c r="J9" s="26"/>
      <c r="K9" s="26"/>
      <c r="L9" s="29"/>
      <c r="M9" s="29"/>
      <c r="N9" s="29"/>
    </row>
    <row r="10" spans="1:15" s="19" customFormat="1" ht="18" customHeight="1" x14ac:dyDescent="0.25">
      <c r="C10" s="20"/>
      <c r="D10" s="20"/>
      <c r="E10" s="20"/>
      <c r="F10" s="20"/>
      <c r="G10" s="20"/>
      <c r="H10" s="21"/>
      <c r="I10" s="31" t="s">
        <v>15</v>
      </c>
    </row>
    <row r="11" spans="1:15" s="19" customFormat="1" ht="24.95" customHeight="1" x14ac:dyDescent="0.25">
      <c r="A11" s="18"/>
      <c r="C11" s="32" t="s">
        <v>16</v>
      </c>
      <c r="D11" s="33"/>
      <c r="E11" s="34" t="s">
        <v>17</v>
      </c>
      <c r="F11" s="34" t="s">
        <v>18</v>
      </c>
      <c r="G11" s="34" t="s">
        <v>19</v>
      </c>
      <c r="H11" s="34"/>
      <c r="I11" s="35"/>
      <c r="J11" s="36"/>
    </row>
    <row r="12" spans="1:15" s="19" customFormat="1" ht="48.75" customHeight="1" x14ac:dyDescent="0.25">
      <c r="C12" s="37" t="s">
        <v>20</v>
      </c>
      <c r="D12" s="38"/>
      <c r="E12" s="39" t="s">
        <v>21</v>
      </c>
      <c r="F12" s="39" t="s">
        <v>22</v>
      </c>
      <c r="G12" s="39" t="s">
        <v>23</v>
      </c>
      <c r="H12" s="39" t="s">
        <v>24</v>
      </c>
      <c r="I12" s="40" t="s">
        <v>25</v>
      </c>
      <c r="J12" s="36"/>
    </row>
    <row r="13" spans="1:15" s="41" customFormat="1" ht="24.95" customHeight="1" x14ac:dyDescent="0.2">
      <c r="C13" s="42" t="s">
        <v>26</v>
      </c>
      <c r="D13" s="43" t="s">
        <v>27</v>
      </c>
      <c r="E13" s="43"/>
      <c r="F13" s="43"/>
      <c r="G13" s="44"/>
      <c r="H13" s="44"/>
      <c r="I13" s="45"/>
      <c r="J13" s="46"/>
    </row>
    <row r="14" spans="1:15" ht="61.5" customHeight="1" x14ac:dyDescent="0.2">
      <c r="C14" s="47" t="s">
        <v>28</v>
      </c>
      <c r="D14" s="48" t="s">
        <v>29</v>
      </c>
      <c r="E14" s="49"/>
      <c r="F14" s="44"/>
      <c r="G14" s="44"/>
      <c r="H14" s="44"/>
      <c r="I14" s="45"/>
      <c r="J14" s="50"/>
    </row>
    <row r="15" spans="1:15" s="55" customFormat="1" ht="24.95" customHeight="1" x14ac:dyDescent="0.2">
      <c r="A15" s="51" t="s">
        <v>30</v>
      </c>
      <c r="B15" s="51" t="s">
        <v>31</v>
      </c>
      <c r="C15" s="52">
        <v>35805</v>
      </c>
      <c r="D15" s="53" t="s">
        <v>32</v>
      </c>
      <c r="E15" s="53" t="s">
        <v>32</v>
      </c>
      <c r="F15" s="53" t="s">
        <v>32</v>
      </c>
      <c r="G15" s="53" t="s">
        <v>32</v>
      </c>
      <c r="H15" s="52">
        <v>184542</v>
      </c>
      <c r="I15" s="54">
        <v>220347</v>
      </c>
      <c r="J15" s="50"/>
      <c r="L15" s="56"/>
      <c r="M15" s="56"/>
    </row>
    <row r="16" spans="1:15" ht="24.95" customHeight="1" x14ac:dyDescent="0.2">
      <c r="A16" s="57" t="s">
        <v>33</v>
      </c>
      <c r="B16" s="57" t="s">
        <v>34</v>
      </c>
      <c r="C16" s="58">
        <v>9651606</v>
      </c>
      <c r="D16" s="58">
        <v>0</v>
      </c>
      <c r="E16" s="58">
        <v>184142</v>
      </c>
      <c r="F16" s="58">
        <v>0</v>
      </c>
      <c r="G16" s="58">
        <v>0</v>
      </c>
      <c r="H16" s="58">
        <v>1759677</v>
      </c>
      <c r="I16" s="59">
        <v>11595426</v>
      </c>
      <c r="J16" s="50"/>
      <c r="L16" s="56"/>
      <c r="M16" s="56"/>
    </row>
    <row r="17" spans="1:13" ht="24.95" customHeight="1" x14ac:dyDescent="0.2">
      <c r="A17" s="60" t="s">
        <v>35</v>
      </c>
      <c r="B17" s="61" t="s">
        <v>36</v>
      </c>
      <c r="C17" s="62">
        <v>296319</v>
      </c>
      <c r="D17" s="62" t="s">
        <v>32</v>
      </c>
      <c r="E17" s="62" t="s">
        <v>32</v>
      </c>
      <c r="F17" s="62" t="s">
        <v>32</v>
      </c>
      <c r="G17" s="62" t="s">
        <v>32</v>
      </c>
      <c r="H17" s="62">
        <v>4</v>
      </c>
      <c r="I17" s="63">
        <v>296323</v>
      </c>
      <c r="J17" s="50"/>
      <c r="L17" s="56"/>
      <c r="M17" s="56"/>
    </row>
    <row r="18" spans="1:13" ht="24.95" customHeight="1" x14ac:dyDescent="0.2">
      <c r="A18" s="64" t="s">
        <v>37</v>
      </c>
      <c r="B18" s="65" t="s">
        <v>38</v>
      </c>
      <c r="C18" s="66">
        <v>1704735</v>
      </c>
      <c r="D18" s="66">
        <v>0</v>
      </c>
      <c r="E18" s="66">
        <v>175777</v>
      </c>
      <c r="F18" s="66">
        <v>0</v>
      </c>
      <c r="G18" s="66">
        <v>0</v>
      </c>
      <c r="H18" s="66">
        <v>250226</v>
      </c>
      <c r="I18" s="67">
        <v>2130737</v>
      </c>
      <c r="J18" s="50"/>
      <c r="L18" s="56"/>
      <c r="M18" s="56"/>
    </row>
    <row r="19" spans="1:13" ht="24.95" customHeight="1" x14ac:dyDescent="0.2">
      <c r="A19" s="60" t="s">
        <v>39</v>
      </c>
      <c r="B19" s="61" t="s">
        <v>40</v>
      </c>
      <c r="C19" s="62">
        <v>42275</v>
      </c>
      <c r="D19" s="62" t="s">
        <v>32</v>
      </c>
      <c r="E19" s="62">
        <v>350</v>
      </c>
      <c r="F19" s="62" t="s">
        <v>32</v>
      </c>
      <c r="G19" s="62">
        <v>0</v>
      </c>
      <c r="H19" s="62">
        <v>7118</v>
      </c>
      <c r="I19" s="63">
        <v>49743</v>
      </c>
      <c r="J19" s="50"/>
      <c r="L19" s="56"/>
      <c r="M19" s="56"/>
    </row>
    <row r="20" spans="1:13" ht="24.95" customHeight="1" x14ac:dyDescent="0.2">
      <c r="A20" s="68" t="s">
        <v>41</v>
      </c>
      <c r="B20" s="69" t="s">
        <v>42</v>
      </c>
      <c r="C20" s="70">
        <v>7608277</v>
      </c>
      <c r="D20" s="70">
        <v>0</v>
      </c>
      <c r="E20" s="70">
        <v>8015</v>
      </c>
      <c r="F20" s="70">
        <v>0</v>
      </c>
      <c r="G20" s="70" t="s">
        <v>32</v>
      </c>
      <c r="H20" s="70">
        <v>1502330</v>
      </c>
      <c r="I20" s="71">
        <v>9118622</v>
      </c>
      <c r="J20" s="50"/>
      <c r="L20" s="56"/>
      <c r="M20" s="56"/>
    </row>
    <row r="21" spans="1:13" ht="24.95" customHeight="1" x14ac:dyDescent="0.2">
      <c r="A21" s="72" t="s">
        <v>43</v>
      </c>
      <c r="B21" s="72" t="s">
        <v>44</v>
      </c>
      <c r="C21" s="73">
        <v>1594389</v>
      </c>
      <c r="D21" s="73">
        <v>466541</v>
      </c>
      <c r="E21" s="73">
        <v>2668483</v>
      </c>
      <c r="F21" s="73">
        <v>665666</v>
      </c>
      <c r="G21" s="73" t="s">
        <v>32</v>
      </c>
      <c r="H21" s="73">
        <v>1920249</v>
      </c>
      <c r="I21" s="74">
        <v>7315328</v>
      </c>
      <c r="J21" s="50"/>
      <c r="L21" s="56"/>
      <c r="M21" s="56"/>
    </row>
    <row r="22" spans="1:13" s="78" customFormat="1" ht="24.95" customHeight="1" x14ac:dyDescent="0.2">
      <c r="A22" s="64" t="s">
        <v>45</v>
      </c>
      <c r="B22" s="65" t="s">
        <v>46</v>
      </c>
      <c r="C22" s="75">
        <v>247189</v>
      </c>
      <c r="D22" s="75">
        <v>97476</v>
      </c>
      <c r="E22" s="75">
        <v>212132</v>
      </c>
      <c r="F22" s="75">
        <v>48593</v>
      </c>
      <c r="G22" s="75" t="s">
        <v>32</v>
      </c>
      <c r="H22" s="75">
        <v>259609</v>
      </c>
      <c r="I22" s="76">
        <v>864998</v>
      </c>
      <c r="J22" s="77"/>
      <c r="L22" s="56"/>
      <c r="M22" s="56"/>
    </row>
    <row r="23" spans="1:13" ht="24.95" customHeight="1" x14ac:dyDescent="0.2">
      <c r="A23" s="108" t="s">
        <v>47</v>
      </c>
      <c r="B23" s="79" t="s">
        <v>48</v>
      </c>
      <c r="C23" s="80">
        <v>1347200</v>
      </c>
      <c r="D23" s="80">
        <v>369065</v>
      </c>
      <c r="E23" s="80">
        <v>2456351</v>
      </c>
      <c r="F23" s="80">
        <v>617073</v>
      </c>
      <c r="G23" s="80" t="s">
        <v>32</v>
      </c>
      <c r="H23" s="80">
        <v>1660641</v>
      </c>
      <c r="I23" s="81">
        <v>6450330</v>
      </c>
      <c r="J23" s="50"/>
      <c r="L23" s="56"/>
      <c r="M23" s="56"/>
    </row>
    <row r="24" spans="1:13" ht="24.95" customHeight="1" x14ac:dyDescent="0.2">
      <c r="A24" s="57" t="s">
        <v>49</v>
      </c>
      <c r="B24" s="57" t="s">
        <v>50</v>
      </c>
      <c r="C24" s="82">
        <v>61174</v>
      </c>
      <c r="D24" s="82">
        <v>668418</v>
      </c>
      <c r="E24" s="82">
        <v>382142</v>
      </c>
      <c r="F24" s="82">
        <v>3552956</v>
      </c>
      <c r="G24" s="82">
        <v>1767682</v>
      </c>
      <c r="H24" s="82">
        <v>1411183</v>
      </c>
      <c r="I24" s="83">
        <v>7843555</v>
      </c>
      <c r="J24" s="50"/>
      <c r="L24" s="56"/>
      <c r="M24" s="56"/>
    </row>
    <row r="25" spans="1:13" s="78" customFormat="1" ht="24.95" customHeight="1" x14ac:dyDescent="0.2">
      <c r="A25" s="109" t="s">
        <v>51</v>
      </c>
      <c r="B25" s="61" t="s">
        <v>52</v>
      </c>
      <c r="C25" s="62">
        <v>8819</v>
      </c>
      <c r="D25" s="62">
        <v>281747</v>
      </c>
      <c r="E25" s="62">
        <v>24445</v>
      </c>
      <c r="F25" s="62">
        <v>1165977</v>
      </c>
      <c r="G25" s="62">
        <v>31846</v>
      </c>
      <c r="H25" s="62">
        <v>1073347</v>
      </c>
      <c r="I25" s="63">
        <v>2586182</v>
      </c>
      <c r="J25" s="77"/>
      <c r="L25" s="56"/>
      <c r="M25" s="56"/>
    </row>
    <row r="26" spans="1:13" s="78" customFormat="1" ht="24.95" customHeight="1" x14ac:dyDescent="0.2">
      <c r="A26" s="85" t="s">
        <v>53</v>
      </c>
      <c r="B26" s="65" t="s">
        <v>54</v>
      </c>
      <c r="C26" s="75">
        <v>52355</v>
      </c>
      <c r="D26" s="75">
        <v>386671</v>
      </c>
      <c r="E26" s="75">
        <v>357697</v>
      </c>
      <c r="F26" s="75">
        <v>2386979</v>
      </c>
      <c r="G26" s="75">
        <v>1735836</v>
      </c>
      <c r="H26" s="75">
        <v>337836</v>
      </c>
      <c r="I26" s="76">
        <v>5257373</v>
      </c>
      <c r="J26" s="77"/>
      <c r="L26" s="56"/>
      <c r="M26" s="56"/>
    </row>
    <row r="27" spans="1:13" ht="24.95" customHeight="1" x14ac:dyDescent="0.2">
      <c r="A27" s="86" t="s">
        <v>55</v>
      </c>
      <c r="B27" s="86" t="s">
        <v>56</v>
      </c>
      <c r="C27" s="87">
        <v>1067694</v>
      </c>
      <c r="D27" s="87">
        <v>2166499</v>
      </c>
      <c r="E27" s="87">
        <v>32297</v>
      </c>
      <c r="F27" s="87">
        <v>11386927</v>
      </c>
      <c r="G27" s="87">
        <v>12016</v>
      </c>
      <c r="H27" s="87">
        <v>3367437</v>
      </c>
      <c r="I27" s="88">
        <v>18032870</v>
      </c>
      <c r="J27" s="50"/>
      <c r="L27" s="56"/>
      <c r="M27" s="56"/>
    </row>
    <row r="28" spans="1:13" ht="24.95" customHeight="1" x14ac:dyDescent="0.2">
      <c r="A28" s="85" t="s">
        <v>57</v>
      </c>
      <c r="B28" s="65" t="s">
        <v>58</v>
      </c>
      <c r="C28" s="66">
        <v>132250</v>
      </c>
      <c r="D28" s="66">
        <v>92009</v>
      </c>
      <c r="E28" s="66" t="s">
        <v>32</v>
      </c>
      <c r="F28" s="66">
        <v>2579541</v>
      </c>
      <c r="G28" s="66" t="s">
        <v>32</v>
      </c>
      <c r="H28" s="66">
        <v>603980</v>
      </c>
      <c r="I28" s="67">
        <v>3407780</v>
      </c>
      <c r="J28" s="50"/>
      <c r="L28" s="56"/>
      <c r="M28" s="56"/>
    </row>
    <row r="29" spans="1:13" ht="24.95" customHeight="1" x14ac:dyDescent="0.2">
      <c r="A29" s="84" t="s">
        <v>59</v>
      </c>
      <c r="B29" s="89" t="s">
        <v>60</v>
      </c>
      <c r="C29" s="62">
        <v>519370</v>
      </c>
      <c r="D29" s="62">
        <v>558000</v>
      </c>
      <c r="E29" s="62">
        <v>32297</v>
      </c>
      <c r="F29" s="62">
        <v>8807386</v>
      </c>
      <c r="G29" s="62">
        <v>12016</v>
      </c>
      <c r="H29" s="62">
        <v>2380451</v>
      </c>
      <c r="I29" s="63">
        <v>12309521</v>
      </c>
      <c r="J29" s="50"/>
      <c r="L29" s="56"/>
      <c r="M29" s="56"/>
    </row>
    <row r="30" spans="1:13" ht="24.95" customHeight="1" x14ac:dyDescent="0.2">
      <c r="A30" s="85" t="s">
        <v>61</v>
      </c>
      <c r="B30" s="65" t="s">
        <v>62</v>
      </c>
      <c r="C30" s="75">
        <v>416074</v>
      </c>
      <c r="D30" s="75" t="s">
        <v>32</v>
      </c>
      <c r="E30" s="75" t="s">
        <v>32</v>
      </c>
      <c r="F30" s="75" t="s">
        <v>32</v>
      </c>
      <c r="G30" s="75" t="s">
        <v>32</v>
      </c>
      <c r="H30" s="75">
        <v>16857</v>
      </c>
      <c r="I30" s="76">
        <v>432931</v>
      </c>
      <c r="J30" s="50"/>
      <c r="L30" s="56"/>
      <c r="M30" s="56"/>
    </row>
    <row r="31" spans="1:13" ht="24.95" customHeight="1" x14ac:dyDescent="0.2">
      <c r="A31" s="84" t="s">
        <v>63</v>
      </c>
      <c r="B31" s="89" t="s">
        <v>64</v>
      </c>
      <c r="C31" s="62" t="s">
        <v>32</v>
      </c>
      <c r="D31" s="62">
        <v>1516489</v>
      </c>
      <c r="E31" s="62" t="s">
        <v>32</v>
      </c>
      <c r="F31" s="62" t="s">
        <v>32</v>
      </c>
      <c r="G31" s="62" t="s">
        <v>32</v>
      </c>
      <c r="H31" s="62">
        <v>366150</v>
      </c>
      <c r="I31" s="63">
        <v>1882639</v>
      </c>
      <c r="J31" s="50"/>
      <c r="L31" s="56"/>
      <c r="M31" s="56"/>
    </row>
    <row r="32" spans="1:13" ht="24.95" customHeight="1" x14ac:dyDescent="0.2">
      <c r="A32" s="90" t="s">
        <v>65</v>
      </c>
      <c r="B32" s="90" t="s">
        <v>66</v>
      </c>
      <c r="C32" s="91" t="s">
        <v>32</v>
      </c>
      <c r="D32" s="91">
        <v>2292817</v>
      </c>
      <c r="E32" s="91">
        <v>860</v>
      </c>
      <c r="F32" s="91" t="s">
        <v>32</v>
      </c>
      <c r="G32" s="91" t="s">
        <v>32</v>
      </c>
      <c r="H32" s="91" t="s">
        <v>32</v>
      </c>
      <c r="I32" s="92">
        <v>2293677</v>
      </c>
      <c r="J32" s="50"/>
      <c r="L32" s="56"/>
      <c r="M32" s="56"/>
    </row>
    <row r="33" spans="1:13" ht="24.95" customHeight="1" x14ac:dyDescent="0.2">
      <c r="A33" s="60" t="s">
        <v>67</v>
      </c>
      <c r="B33" s="93" t="s">
        <v>68</v>
      </c>
      <c r="C33" s="62" t="s">
        <v>32</v>
      </c>
      <c r="D33" s="62">
        <v>306789</v>
      </c>
      <c r="E33" s="62" t="s">
        <v>32</v>
      </c>
      <c r="F33" s="62" t="s">
        <v>32</v>
      </c>
      <c r="G33" s="62" t="s">
        <v>32</v>
      </c>
      <c r="H33" s="62" t="s">
        <v>32</v>
      </c>
      <c r="I33" s="63">
        <v>306789</v>
      </c>
      <c r="J33" s="50"/>
      <c r="L33" s="56"/>
      <c r="M33" s="56"/>
    </row>
    <row r="34" spans="1:13" ht="24.95" customHeight="1" x14ac:dyDescent="0.2">
      <c r="A34" s="64" t="s">
        <v>69</v>
      </c>
      <c r="B34" s="94" t="s">
        <v>70</v>
      </c>
      <c r="C34" s="75" t="s">
        <v>32</v>
      </c>
      <c r="D34" s="75">
        <v>1722619</v>
      </c>
      <c r="E34" s="75" t="s">
        <v>32</v>
      </c>
      <c r="F34" s="75" t="s">
        <v>32</v>
      </c>
      <c r="G34" s="75" t="s">
        <v>32</v>
      </c>
      <c r="H34" s="75" t="s">
        <v>32</v>
      </c>
      <c r="I34" s="76">
        <v>1722619</v>
      </c>
      <c r="J34" s="50"/>
      <c r="L34" s="56"/>
      <c r="M34" s="56"/>
    </row>
    <row r="35" spans="1:13" ht="24.95" customHeight="1" x14ac:dyDescent="0.2">
      <c r="A35" s="60" t="s">
        <v>71</v>
      </c>
      <c r="B35" s="93" t="s">
        <v>72</v>
      </c>
      <c r="C35" s="62" t="s">
        <v>32</v>
      </c>
      <c r="D35" s="62">
        <v>263409</v>
      </c>
      <c r="E35" s="62" t="s">
        <v>32</v>
      </c>
      <c r="F35" s="62" t="s">
        <v>32</v>
      </c>
      <c r="G35" s="62" t="s">
        <v>32</v>
      </c>
      <c r="H35" s="62" t="s">
        <v>32</v>
      </c>
      <c r="I35" s="63">
        <v>263409</v>
      </c>
      <c r="J35" s="50"/>
      <c r="L35" s="56"/>
      <c r="M35" s="56"/>
    </row>
    <row r="36" spans="1:13" ht="24.95" customHeight="1" x14ac:dyDescent="0.2">
      <c r="A36" s="95" t="s">
        <v>73</v>
      </c>
      <c r="B36" s="95" t="s">
        <v>74</v>
      </c>
      <c r="C36" s="96">
        <v>479811</v>
      </c>
      <c r="D36" s="96">
        <v>254277</v>
      </c>
      <c r="E36" s="96">
        <v>233</v>
      </c>
      <c r="F36" s="96">
        <v>8</v>
      </c>
      <c r="G36" s="96">
        <v>0</v>
      </c>
      <c r="H36" s="96">
        <v>423271</v>
      </c>
      <c r="I36" s="97">
        <v>1157600</v>
      </c>
      <c r="J36" s="50"/>
      <c r="L36" s="56"/>
      <c r="M36" s="56"/>
    </row>
    <row r="37" spans="1:13" ht="24.95" customHeight="1" x14ac:dyDescent="0.2">
      <c r="A37" s="86" t="s">
        <v>75</v>
      </c>
      <c r="B37" s="86" t="s">
        <v>76</v>
      </c>
      <c r="C37" s="87">
        <v>816374</v>
      </c>
      <c r="D37" s="87">
        <v>111357</v>
      </c>
      <c r="E37" s="87">
        <v>436532</v>
      </c>
      <c r="F37" s="87">
        <v>1260307</v>
      </c>
      <c r="G37" s="87">
        <v>271892</v>
      </c>
      <c r="H37" s="87">
        <v>851628</v>
      </c>
      <c r="I37" s="88">
        <v>3748091</v>
      </c>
      <c r="J37" s="50"/>
      <c r="L37" s="56"/>
      <c r="M37" s="56"/>
    </row>
    <row r="38" spans="1:13" ht="24.95" customHeight="1" x14ac:dyDescent="0.2">
      <c r="A38" s="64" t="s">
        <v>77</v>
      </c>
      <c r="B38" s="65" t="s">
        <v>78</v>
      </c>
      <c r="C38" s="75">
        <v>40088</v>
      </c>
      <c r="D38" s="75">
        <v>38820</v>
      </c>
      <c r="E38" s="75">
        <v>45465</v>
      </c>
      <c r="F38" s="75">
        <v>1004037</v>
      </c>
      <c r="G38" s="75">
        <v>61152</v>
      </c>
      <c r="H38" s="75">
        <v>152451</v>
      </c>
      <c r="I38" s="76">
        <v>1342013</v>
      </c>
      <c r="J38" s="50"/>
      <c r="L38" s="56"/>
      <c r="M38" s="56"/>
    </row>
    <row r="39" spans="1:13" ht="24.95" customHeight="1" x14ac:dyDescent="0.2">
      <c r="A39" s="60" t="s">
        <v>79</v>
      </c>
      <c r="B39" s="61" t="s">
        <v>80</v>
      </c>
      <c r="C39" s="62">
        <v>776286</v>
      </c>
      <c r="D39" s="62">
        <v>72537</v>
      </c>
      <c r="E39" s="62">
        <v>391067</v>
      </c>
      <c r="F39" s="62">
        <v>256270</v>
      </c>
      <c r="G39" s="62">
        <v>210740</v>
      </c>
      <c r="H39" s="62">
        <v>699178</v>
      </c>
      <c r="I39" s="63">
        <v>2406078</v>
      </c>
      <c r="J39" s="50"/>
      <c r="L39" s="56"/>
      <c r="M39" s="56"/>
    </row>
    <row r="40" spans="1:13" ht="24.95" customHeight="1" x14ac:dyDescent="0.2">
      <c r="A40" s="98" t="s">
        <v>81</v>
      </c>
      <c r="B40" s="98" t="s">
        <v>82</v>
      </c>
      <c r="C40" s="99">
        <v>13706853</v>
      </c>
      <c r="D40" s="99">
        <v>5959909</v>
      </c>
      <c r="E40" s="99">
        <v>3704691</v>
      </c>
      <c r="F40" s="99">
        <v>16865864</v>
      </c>
      <c r="G40" s="99">
        <v>2051590</v>
      </c>
      <c r="H40" s="99">
        <v>9917988</v>
      </c>
      <c r="I40" s="100">
        <v>52206895</v>
      </c>
      <c r="J40" s="50"/>
      <c r="L40" s="56"/>
      <c r="M40" s="56"/>
    </row>
    <row r="41" spans="1:13" ht="24.95" customHeight="1" x14ac:dyDescent="0.2">
      <c r="A41" s="101" t="s">
        <v>83</v>
      </c>
      <c r="B41" s="101" t="s">
        <v>84</v>
      </c>
      <c r="C41" s="102">
        <v>-39462</v>
      </c>
      <c r="D41" s="102">
        <v>-160722</v>
      </c>
      <c r="E41" s="102">
        <v>-2018856</v>
      </c>
      <c r="F41" s="102">
        <v>-2717650</v>
      </c>
      <c r="G41" s="102">
        <v>4783296</v>
      </c>
      <c r="H41" s="102">
        <v>153395</v>
      </c>
      <c r="I41" s="103">
        <v>0</v>
      </c>
      <c r="J41" s="50"/>
      <c r="L41" s="56"/>
      <c r="M41" s="56"/>
    </row>
    <row r="42" spans="1:13" ht="24.95" customHeight="1" x14ac:dyDescent="0.2">
      <c r="A42" s="104"/>
    </row>
    <row r="43" spans="1:13" ht="24.95" customHeight="1" x14ac:dyDescent="0.2">
      <c r="A43" s="104"/>
    </row>
    <row r="44" spans="1:13" ht="24.95" customHeight="1" x14ac:dyDescent="0.2">
      <c r="A44" s="17" t="s">
        <v>85</v>
      </c>
      <c r="G44" s="105"/>
    </row>
    <row r="45" spans="1:13" ht="24.95" customHeight="1" x14ac:dyDescent="0.2">
      <c r="A45" s="17" t="s">
        <v>86</v>
      </c>
      <c r="G45" s="105"/>
    </row>
    <row r="46" spans="1:13" ht="24.95" customHeight="1" x14ac:dyDescent="0.2">
      <c r="A46" s="110" t="s">
        <v>97</v>
      </c>
      <c r="G46" s="105"/>
    </row>
    <row r="47" spans="1:13" ht="24.95" customHeight="1" x14ac:dyDescent="0.2">
      <c r="A47" s="110" t="s">
        <v>98</v>
      </c>
      <c r="G47" s="105"/>
      <c r="H47" s="106"/>
    </row>
    <row r="48" spans="1:13" ht="24.95" customHeight="1" x14ac:dyDescent="0.2">
      <c r="A48" s="110" t="s">
        <v>99</v>
      </c>
      <c r="B48" s="107"/>
      <c r="C48" s="107"/>
    </row>
    <row r="49" spans="1:9" ht="24.95" customHeight="1" x14ac:dyDescent="0.2">
      <c r="A49" s="17" t="s">
        <v>90</v>
      </c>
      <c r="B49" s="107"/>
      <c r="C49" s="107"/>
    </row>
    <row r="50" spans="1:9" ht="24.95" customHeight="1" x14ac:dyDescent="0.2">
      <c r="A50" s="17" t="s">
        <v>91</v>
      </c>
      <c r="C50" s="107"/>
    </row>
    <row r="51" spans="1:9" ht="24.95" customHeight="1" x14ac:dyDescent="0.2">
      <c r="C51" s="107"/>
      <c r="I51" s="106" t="s">
        <v>92</v>
      </c>
    </row>
    <row r="52" spans="1:9" ht="24.95" customHeight="1" x14ac:dyDescent="0.2">
      <c r="A52" s="17" t="s">
        <v>93</v>
      </c>
      <c r="C52" s="105"/>
      <c r="I52" s="106"/>
    </row>
    <row r="53" spans="1:9" ht="24.95" customHeight="1" x14ac:dyDescent="0.2">
      <c r="C53" s="105"/>
      <c r="I53" s="106" t="s">
        <v>94</v>
      </c>
    </row>
    <row r="54" spans="1:9" ht="24.95" customHeight="1" x14ac:dyDescent="0.2">
      <c r="I54" s="106" t="s">
        <v>12</v>
      </c>
    </row>
    <row r="55" spans="1:9" ht="24.95" customHeight="1" x14ac:dyDescent="0.2"/>
  </sheetData>
  <mergeCells count="6">
    <mergeCell ref="C6:J6"/>
    <mergeCell ref="C7:J7"/>
    <mergeCell ref="C8:E8"/>
    <mergeCell ref="C9:E9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O55"/>
  <sheetViews>
    <sheetView showGridLines="0" zoomScale="63" zoomScaleNormal="63" workbookViewId="0">
      <pane xSplit="2" ySplit="14" topLeftCell="C33" activePane="bottomRight" state="frozen"/>
      <selection activeCell="C15" sqref="C15:I41"/>
      <selection pane="topRight" activeCell="C15" sqref="C15:I41"/>
      <selection pane="bottomLeft" activeCell="C15" sqref="C15:I41"/>
      <selection pane="bottomRight" activeCell="A10" sqref="A10:I41"/>
    </sheetView>
  </sheetViews>
  <sheetFormatPr baseColWidth="10" defaultRowHeight="15" x14ac:dyDescent="0.2"/>
  <cols>
    <col min="1" max="1" width="16.7109375" style="17" customWidth="1"/>
    <col min="2" max="2" width="77.140625" style="17" customWidth="1"/>
    <col min="3" max="9" width="22.5703125" style="17" customWidth="1"/>
    <col min="10" max="10" width="17.42578125" style="17" customWidth="1"/>
    <col min="11" max="13" width="16.7109375" style="17" customWidth="1"/>
    <col min="14" max="14" width="20.7109375" style="17" customWidth="1"/>
    <col min="15" max="15" width="17" style="17" customWidth="1"/>
    <col min="16" max="16384" width="11.42578125" style="17"/>
  </cols>
  <sheetData>
    <row r="1" spans="1:15" x14ac:dyDescent="0.2">
      <c r="A1" s="17" t="s">
        <v>100</v>
      </c>
    </row>
    <row r="2" spans="1:15" ht="15" customHeight="1" x14ac:dyDescent="0.25">
      <c r="A2" s="18" t="s">
        <v>101</v>
      </c>
    </row>
    <row r="3" spans="1:15" s="19" customFormat="1" ht="18" customHeight="1" x14ac:dyDescent="0.25">
      <c r="A3" s="17" t="s">
        <v>102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0"/>
    </row>
    <row r="4" spans="1:15" s="19" customFormat="1" ht="18" customHeight="1" x14ac:dyDescent="0.25">
      <c r="A4" s="22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1"/>
    </row>
    <row r="5" spans="1:15" s="19" customFormat="1" ht="18" customHeight="1" x14ac:dyDescent="0.2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1"/>
    </row>
    <row r="6" spans="1:15" s="24" customFormat="1" ht="18" customHeight="1" x14ac:dyDescent="0.25">
      <c r="A6" s="23"/>
      <c r="C6" s="25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5" s="24" customFormat="1" ht="26.25" customHeight="1" x14ac:dyDescent="0.25"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</row>
    <row r="8" spans="1:15" s="27" customFormat="1" ht="17.25" customHeight="1" x14ac:dyDescent="0.2">
      <c r="C8" s="28"/>
      <c r="D8" s="28"/>
      <c r="E8" s="28"/>
      <c r="F8" s="29"/>
      <c r="G8" s="29"/>
      <c r="H8" s="29"/>
      <c r="I8" s="29"/>
      <c r="J8" s="29"/>
      <c r="K8" s="29"/>
      <c r="L8" s="29"/>
      <c r="M8" s="29"/>
      <c r="N8" s="29"/>
    </row>
    <row r="9" spans="1:15" s="27" customFormat="1" ht="20.25" customHeight="1" x14ac:dyDescent="0.2">
      <c r="C9" s="25"/>
      <c r="D9" s="25"/>
      <c r="E9" s="25"/>
      <c r="F9" s="30"/>
      <c r="G9" s="26"/>
      <c r="H9" s="26"/>
      <c r="I9" s="26"/>
      <c r="J9" s="26"/>
      <c r="K9" s="26"/>
      <c r="L9" s="29"/>
      <c r="M9" s="29"/>
      <c r="N9" s="29"/>
    </row>
    <row r="10" spans="1:15" s="19" customFormat="1" ht="18" customHeight="1" x14ac:dyDescent="0.25">
      <c r="C10" s="20"/>
      <c r="D10" s="20"/>
      <c r="E10" s="20"/>
      <c r="F10" s="20"/>
      <c r="G10" s="20"/>
      <c r="H10" s="21"/>
      <c r="I10" s="31" t="s">
        <v>15</v>
      </c>
    </row>
    <row r="11" spans="1:15" s="19" customFormat="1" ht="24.95" customHeight="1" x14ac:dyDescent="0.25">
      <c r="A11" s="18"/>
      <c r="C11" s="32" t="s">
        <v>16</v>
      </c>
      <c r="D11" s="33"/>
      <c r="E11" s="34" t="s">
        <v>17</v>
      </c>
      <c r="F11" s="34" t="s">
        <v>18</v>
      </c>
      <c r="G11" s="34" t="s">
        <v>19</v>
      </c>
      <c r="H11" s="34"/>
      <c r="I11" s="35"/>
      <c r="J11" s="36"/>
    </row>
    <row r="12" spans="1:15" s="19" customFormat="1" ht="48.75" customHeight="1" x14ac:dyDescent="0.25">
      <c r="C12" s="37" t="s">
        <v>20</v>
      </c>
      <c r="D12" s="38"/>
      <c r="E12" s="39" t="s">
        <v>21</v>
      </c>
      <c r="F12" s="39" t="s">
        <v>22</v>
      </c>
      <c r="G12" s="39" t="s">
        <v>23</v>
      </c>
      <c r="H12" s="39" t="s">
        <v>24</v>
      </c>
      <c r="I12" s="40" t="s">
        <v>25</v>
      </c>
      <c r="J12" s="36"/>
    </row>
    <row r="13" spans="1:15" s="41" customFormat="1" ht="24.95" customHeight="1" x14ac:dyDescent="0.2">
      <c r="C13" s="42" t="s">
        <v>26</v>
      </c>
      <c r="D13" s="43" t="s">
        <v>27</v>
      </c>
      <c r="E13" s="43"/>
      <c r="F13" s="43"/>
      <c r="G13" s="44"/>
      <c r="H13" s="44"/>
      <c r="I13" s="45"/>
      <c r="J13" s="46"/>
    </row>
    <row r="14" spans="1:15" ht="61.5" customHeight="1" x14ac:dyDescent="0.2">
      <c r="C14" s="47" t="s">
        <v>28</v>
      </c>
      <c r="D14" s="48" t="s">
        <v>29</v>
      </c>
      <c r="E14" s="49"/>
      <c r="F14" s="44"/>
      <c r="G14" s="44"/>
      <c r="H14" s="44"/>
      <c r="I14" s="45"/>
      <c r="J14" s="50"/>
    </row>
    <row r="15" spans="1:15" s="55" customFormat="1" ht="24.95" customHeight="1" x14ac:dyDescent="0.2">
      <c r="A15" s="51" t="s">
        <v>30</v>
      </c>
      <c r="B15" s="51" t="s">
        <v>31</v>
      </c>
      <c r="C15" s="52">
        <v>1740</v>
      </c>
      <c r="D15" s="53" t="s">
        <v>32</v>
      </c>
      <c r="E15" s="53" t="s">
        <v>32</v>
      </c>
      <c r="F15" s="53" t="s">
        <v>32</v>
      </c>
      <c r="G15" s="53" t="s">
        <v>32</v>
      </c>
      <c r="H15" s="52">
        <v>0</v>
      </c>
      <c r="I15" s="54">
        <v>1740</v>
      </c>
      <c r="J15" s="50"/>
      <c r="L15" s="56"/>
      <c r="M15" s="56"/>
    </row>
    <row r="16" spans="1:15" ht="24.95" customHeight="1" x14ac:dyDescent="0.2">
      <c r="A16" s="57" t="s">
        <v>33</v>
      </c>
      <c r="B16" s="57" t="s">
        <v>34</v>
      </c>
      <c r="C16" s="58">
        <v>8654</v>
      </c>
      <c r="D16" s="58">
        <v>-50194</v>
      </c>
      <c r="E16" s="58">
        <v>-55248</v>
      </c>
      <c r="F16" s="58">
        <v>-29799</v>
      </c>
      <c r="G16" s="58">
        <v>55128</v>
      </c>
      <c r="H16" s="58">
        <v>146346</v>
      </c>
      <c r="I16" s="59">
        <v>74887</v>
      </c>
      <c r="J16" s="50"/>
      <c r="L16" s="56"/>
      <c r="M16" s="56"/>
    </row>
    <row r="17" spans="1:13" ht="24.95" customHeight="1" x14ac:dyDescent="0.2">
      <c r="A17" s="60" t="s">
        <v>35</v>
      </c>
      <c r="B17" s="61" t="s">
        <v>36</v>
      </c>
      <c r="C17" s="62">
        <v>-155</v>
      </c>
      <c r="D17" s="62">
        <v>223</v>
      </c>
      <c r="E17" s="62">
        <v>-3</v>
      </c>
      <c r="F17" s="62">
        <v>1674</v>
      </c>
      <c r="G17" s="62">
        <v>9265</v>
      </c>
      <c r="H17" s="62">
        <v>-14157</v>
      </c>
      <c r="I17" s="63">
        <v>-3151</v>
      </c>
      <c r="J17" s="50"/>
      <c r="L17" s="56"/>
      <c r="M17" s="56"/>
    </row>
    <row r="18" spans="1:13" ht="24.95" customHeight="1" x14ac:dyDescent="0.2">
      <c r="A18" s="64" t="s">
        <v>37</v>
      </c>
      <c r="B18" s="65" t="s">
        <v>38</v>
      </c>
      <c r="C18" s="66">
        <v>-24402</v>
      </c>
      <c r="D18" s="66">
        <v>-19978</v>
      </c>
      <c r="E18" s="66">
        <v>-74740</v>
      </c>
      <c r="F18" s="66">
        <v>-103833</v>
      </c>
      <c r="G18" s="66">
        <v>-57694</v>
      </c>
      <c r="H18" s="66">
        <v>-51960</v>
      </c>
      <c r="I18" s="67">
        <v>-332607</v>
      </c>
      <c r="J18" s="50"/>
      <c r="L18" s="56"/>
      <c r="M18" s="56"/>
    </row>
    <row r="19" spans="1:13" ht="24.95" customHeight="1" x14ac:dyDescent="0.2">
      <c r="A19" s="60" t="s">
        <v>39</v>
      </c>
      <c r="B19" s="61" t="s">
        <v>40</v>
      </c>
      <c r="C19" s="62">
        <v>28149</v>
      </c>
      <c r="D19" s="62">
        <v>99</v>
      </c>
      <c r="E19" s="62">
        <v>-30</v>
      </c>
      <c r="F19" s="62">
        <v>976</v>
      </c>
      <c r="G19" s="62">
        <v>4316</v>
      </c>
      <c r="H19" s="62">
        <v>4339</v>
      </c>
      <c r="I19" s="63">
        <v>37850</v>
      </c>
      <c r="J19" s="50"/>
      <c r="L19" s="56"/>
      <c r="M19" s="56"/>
    </row>
    <row r="20" spans="1:13" ht="24.95" customHeight="1" x14ac:dyDescent="0.2">
      <c r="A20" s="68" t="s">
        <v>41</v>
      </c>
      <c r="B20" s="69" t="s">
        <v>42</v>
      </c>
      <c r="C20" s="70">
        <v>5062</v>
      </c>
      <c r="D20" s="70">
        <v>-30538</v>
      </c>
      <c r="E20" s="70">
        <v>19525</v>
      </c>
      <c r="F20" s="70">
        <v>71383</v>
      </c>
      <c r="G20" s="70">
        <v>99240</v>
      </c>
      <c r="H20" s="70">
        <v>208123</v>
      </c>
      <c r="I20" s="71">
        <v>372796</v>
      </c>
      <c r="J20" s="50"/>
      <c r="L20" s="56"/>
      <c r="M20" s="56"/>
    </row>
    <row r="21" spans="1:13" ht="24.95" customHeight="1" x14ac:dyDescent="0.2">
      <c r="A21" s="72" t="s">
        <v>43</v>
      </c>
      <c r="B21" s="72" t="s">
        <v>44</v>
      </c>
      <c r="C21" s="73">
        <v>254086</v>
      </c>
      <c r="D21" s="73">
        <v>24736</v>
      </c>
      <c r="E21" s="73">
        <v>3179</v>
      </c>
      <c r="F21" s="73">
        <v>7072</v>
      </c>
      <c r="G21" s="73">
        <v>5849</v>
      </c>
      <c r="H21" s="73">
        <v>314838</v>
      </c>
      <c r="I21" s="74">
        <v>609761</v>
      </c>
      <c r="J21" s="50"/>
      <c r="L21" s="56"/>
      <c r="M21" s="56"/>
    </row>
    <row r="22" spans="1:13" s="78" customFormat="1" ht="24.95" customHeight="1" x14ac:dyDescent="0.2">
      <c r="A22" s="64" t="s">
        <v>45</v>
      </c>
      <c r="B22" s="65" t="s">
        <v>46</v>
      </c>
      <c r="C22" s="75">
        <v>36572</v>
      </c>
      <c r="D22" s="75">
        <v>-2653</v>
      </c>
      <c r="E22" s="75">
        <v>329</v>
      </c>
      <c r="F22" s="75">
        <v>965</v>
      </c>
      <c r="G22" s="75">
        <v>10</v>
      </c>
      <c r="H22" s="75">
        <v>52113</v>
      </c>
      <c r="I22" s="76">
        <v>87335</v>
      </c>
      <c r="J22" s="77"/>
      <c r="L22" s="56"/>
      <c r="M22" s="56"/>
    </row>
    <row r="23" spans="1:13" ht="24.95" customHeight="1" x14ac:dyDescent="0.2">
      <c r="A23" s="108" t="s">
        <v>47</v>
      </c>
      <c r="B23" s="79" t="s">
        <v>48</v>
      </c>
      <c r="C23" s="80">
        <v>217515</v>
      </c>
      <c r="D23" s="80">
        <v>27389</v>
      </c>
      <c r="E23" s="80">
        <v>2851</v>
      </c>
      <c r="F23" s="80">
        <v>6107</v>
      </c>
      <c r="G23" s="80">
        <v>5839</v>
      </c>
      <c r="H23" s="80">
        <v>262726</v>
      </c>
      <c r="I23" s="81">
        <v>522427</v>
      </c>
      <c r="J23" s="50"/>
      <c r="L23" s="56"/>
      <c r="M23" s="56"/>
    </row>
    <row r="24" spans="1:13" ht="24.95" customHeight="1" x14ac:dyDescent="0.2">
      <c r="A24" s="57" t="s">
        <v>49</v>
      </c>
      <c r="B24" s="57" t="s">
        <v>50</v>
      </c>
      <c r="C24" s="82">
        <v>27975</v>
      </c>
      <c r="D24" s="82">
        <v>61453</v>
      </c>
      <c r="E24" s="82">
        <v>-2901</v>
      </c>
      <c r="F24" s="82">
        <v>62334</v>
      </c>
      <c r="G24" s="82">
        <v>779</v>
      </c>
      <c r="H24" s="82">
        <v>-11353</v>
      </c>
      <c r="I24" s="83">
        <v>138286</v>
      </c>
      <c r="J24" s="50"/>
      <c r="L24" s="56"/>
      <c r="M24" s="56"/>
    </row>
    <row r="25" spans="1:13" s="78" customFormat="1" ht="24.95" customHeight="1" x14ac:dyDescent="0.2">
      <c r="A25" s="109" t="s">
        <v>51</v>
      </c>
      <c r="B25" s="61" t="s">
        <v>52</v>
      </c>
      <c r="C25" s="62">
        <v>-1253</v>
      </c>
      <c r="D25" s="62">
        <v>6910</v>
      </c>
      <c r="E25" s="62">
        <v>3000</v>
      </c>
      <c r="F25" s="62">
        <v>-18563</v>
      </c>
      <c r="G25" s="62">
        <v>777</v>
      </c>
      <c r="H25" s="62">
        <v>-17242</v>
      </c>
      <c r="I25" s="63">
        <v>-26371</v>
      </c>
      <c r="J25" s="77"/>
      <c r="L25" s="56"/>
      <c r="M25" s="56"/>
    </row>
    <row r="26" spans="1:13" s="78" customFormat="1" ht="24.95" customHeight="1" x14ac:dyDescent="0.2">
      <c r="A26" s="85" t="s">
        <v>53</v>
      </c>
      <c r="B26" s="65" t="s">
        <v>54</v>
      </c>
      <c r="C26" s="75">
        <v>29228</v>
      </c>
      <c r="D26" s="75">
        <v>54543</v>
      </c>
      <c r="E26" s="75">
        <v>-5902</v>
      </c>
      <c r="F26" s="75">
        <v>80897</v>
      </c>
      <c r="G26" s="75">
        <v>2</v>
      </c>
      <c r="H26" s="75">
        <v>5889</v>
      </c>
      <c r="I26" s="76">
        <v>164657</v>
      </c>
      <c r="J26" s="77"/>
      <c r="L26" s="56"/>
      <c r="M26" s="56"/>
    </row>
    <row r="27" spans="1:13" ht="24.95" customHeight="1" x14ac:dyDescent="0.2">
      <c r="A27" s="86" t="s">
        <v>55</v>
      </c>
      <c r="B27" s="86" t="s">
        <v>56</v>
      </c>
      <c r="C27" s="87">
        <v>24438</v>
      </c>
      <c r="D27" s="87">
        <v>52147</v>
      </c>
      <c r="E27" s="87">
        <v>14183</v>
      </c>
      <c r="F27" s="87">
        <v>118279</v>
      </c>
      <c r="G27" s="87">
        <v>18179</v>
      </c>
      <c r="H27" s="87">
        <v>22253</v>
      </c>
      <c r="I27" s="88">
        <v>249479</v>
      </c>
      <c r="J27" s="50"/>
      <c r="L27" s="56"/>
      <c r="M27" s="56"/>
    </row>
    <row r="28" spans="1:13" ht="24.95" customHeight="1" x14ac:dyDescent="0.2">
      <c r="A28" s="85" t="s">
        <v>57</v>
      </c>
      <c r="B28" s="65" t="s">
        <v>58</v>
      </c>
      <c r="C28" s="66">
        <v>20013</v>
      </c>
      <c r="D28" s="66">
        <v>-17127</v>
      </c>
      <c r="E28" s="66">
        <v>-42727</v>
      </c>
      <c r="F28" s="66">
        <v>-12924</v>
      </c>
      <c r="G28" s="66">
        <v>-12144</v>
      </c>
      <c r="H28" s="66">
        <v>-530</v>
      </c>
      <c r="I28" s="67">
        <v>-65439</v>
      </c>
      <c r="J28" s="50"/>
      <c r="L28" s="56"/>
      <c r="M28" s="56"/>
    </row>
    <row r="29" spans="1:13" ht="24.95" customHeight="1" x14ac:dyDescent="0.2">
      <c r="A29" s="84" t="s">
        <v>59</v>
      </c>
      <c r="B29" s="89" t="s">
        <v>60</v>
      </c>
      <c r="C29" s="62">
        <v>741</v>
      </c>
      <c r="D29" s="62">
        <v>48719</v>
      </c>
      <c r="E29" s="62">
        <v>52706</v>
      </c>
      <c r="F29" s="62">
        <v>106305</v>
      </c>
      <c r="G29" s="62">
        <v>22435</v>
      </c>
      <c r="H29" s="62">
        <v>29401</v>
      </c>
      <c r="I29" s="63">
        <v>260307</v>
      </c>
      <c r="J29" s="50"/>
      <c r="L29" s="56"/>
      <c r="M29" s="56"/>
    </row>
    <row r="30" spans="1:13" ht="24.95" customHeight="1" x14ac:dyDescent="0.2">
      <c r="A30" s="85" t="s">
        <v>61</v>
      </c>
      <c r="B30" s="65" t="s">
        <v>62</v>
      </c>
      <c r="C30" s="75">
        <v>731</v>
      </c>
      <c r="D30" s="75">
        <v>24912</v>
      </c>
      <c r="E30" s="75">
        <v>774</v>
      </c>
      <c r="F30" s="75">
        <v>30312</v>
      </c>
      <c r="G30" s="75">
        <v>8410</v>
      </c>
      <c r="H30" s="75">
        <v>-1153</v>
      </c>
      <c r="I30" s="76">
        <v>63987</v>
      </c>
      <c r="J30" s="50"/>
      <c r="L30" s="56"/>
      <c r="M30" s="56"/>
    </row>
    <row r="31" spans="1:13" ht="24.95" customHeight="1" x14ac:dyDescent="0.2">
      <c r="A31" s="84" t="s">
        <v>63</v>
      </c>
      <c r="B31" s="89" t="s">
        <v>64</v>
      </c>
      <c r="C31" s="62">
        <v>2952</v>
      </c>
      <c r="D31" s="62">
        <v>-4356</v>
      </c>
      <c r="E31" s="62">
        <v>3430</v>
      </c>
      <c r="F31" s="62">
        <v>-5414</v>
      </c>
      <c r="G31" s="62">
        <v>-523</v>
      </c>
      <c r="H31" s="62">
        <v>-5466</v>
      </c>
      <c r="I31" s="63">
        <v>-9376</v>
      </c>
      <c r="J31" s="50"/>
      <c r="L31" s="56"/>
      <c r="M31" s="56"/>
    </row>
    <row r="32" spans="1:13" ht="24.95" customHeight="1" x14ac:dyDescent="0.2">
      <c r="A32" s="90" t="s">
        <v>65</v>
      </c>
      <c r="B32" s="90" t="s">
        <v>66</v>
      </c>
      <c r="C32" s="91">
        <v>228</v>
      </c>
      <c r="D32" s="91">
        <v>-8381</v>
      </c>
      <c r="E32" s="91">
        <v>434</v>
      </c>
      <c r="F32" s="91">
        <v>2324</v>
      </c>
      <c r="G32" s="91">
        <v>35869</v>
      </c>
      <c r="H32" s="91">
        <v>656</v>
      </c>
      <c r="I32" s="92">
        <v>31130</v>
      </c>
      <c r="J32" s="50"/>
      <c r="L32" s="56"/>
      <c r="M32" s="56"/>
    </row>
    <row r="33" spans="1:13" ht="24.95" customHeight="1" x14ac:dyDescent="0.2">
      <c r="A33" s="60" t="s">
        <v>67</v>
      </c>
      <c r="B33" s="93" t="s">
        <v>68</v>
      </c>
      <c r="C33" s="62">
        <v>86</v>
      </c>
      <c r="D33" s="62">
        <v>-8381</v>
      </c>
      <c r="E33" s="62">
        <v>434</v>
      </c>
      <c r="F33" s="62">
        <v>2324</v>
      </c>
      <c r="G33" s="62">
        <v>5552</v>
      </c>
      <c r="H33" s="62">
        <v>3160</v>
      </c>
      <c r="I33" s="63">
        <v>3175</v>
      </c>
      <c r="J33" s="50"/>
      <c r="L33" s="56"/>
      <c r="M33" s="56"/>
    </row>
    <row r="34" spans="1:13" ht="24.95" customHeight="1" x14ac:dyDescent="0.2">
      <c r="A34" s="64" t="s">
        <v>69</v>
      </c>
      <c r="B34" s="94" t="s">
        <v>70</v>
      </c>
      <c r="C34" s="75" t="s">
        <v>32</v>
      </c>
      <c r="D34" s="75" t="s">
        <v>32</v>
      </c>
      <c r="E34" s="75" t="s">
        <v>32</v>
      </c>
      <c r="F34" s="75" t="s">
        <v>32</v>
      </c>
      <c r="G34" s="75">
        <v>22957</v>
      </c>
      <c r="H34" s="75">
        <v>-2459</v>
      </c>
      <c r="I34" s="76">
        <v>20498</v>
      </c>
      <c r="J34" s="50"/>
      <c r="L34" s="56"/>
      <c r="M34" s="56"/>
    </row>
    <row r="35" spans="1:13" ht="24.95" customHeight="1" x14ac:dyDescent="0.2">
      <c r="A35" s="60" t="s">
        <v>71</v>
      </c>
      <c r="B35" s="93" t="s">
        <v>72</v>
      </c>
      <c r="C35" s="62" t="s">
        <v>32</v>
      </c>
      <c r="D35" s="62" t="s">
        <v>32</v>
      </c>
      <c r="E35" s="62" t="s">
        <v>32</v>
      </c>
      <c r="F35" s="62" t="s">
        <v>32</v>
      </c>
      <c r="G35" s="62">
        <v>7360</v>
      </c>
      <c r="H35" s="62">
        <v>-45</v>
      </c>
      <c r="I35" s="63">
        <v>7315</v>
      </c>
      <c r="J35" s="50"/>
      <c r="L35" s="56"/>
      <c r="M35" s="56"/>
    </row>
    <row r="36" spans="1:13" ht="24.95" customHeight="1" x14ac:dyDescent="0.2">
      <c r="A36" s="95" t="s">
        <v>73</v>
      </c>
      <c r="B36" s="95" t="s">
        <v>74</v>
      </c>
      <c r="C36" s="96">
        <v>858829</v>
      </c>
      <c r="D36" s="96">
        <v>95904</v>
      </c>
      <c r="E36" s="96">
        <v>-346</v>
      </c>
      <c r="F36" s="96">
        <v>0</v>
      </c>
      <c r="G36" s="96">
        <v>0</v>
      </c>
      <c r="H36" s="96">
        <v>229319</v>
      </c>
      <c r="I36" s="97">
        <v>1183705</v>
      </c>
      <c r="J36" s="50"/>
      <c r="L36" s="56"/>
      <c r="M36" s="56"/>
    </row>
    <row r="37" spans="1:13" ht="24.95" customHeight="1" x14ac:dyDescent="0.2">
      <c r="A37" s="86" t="s">
        <v>75</v>
      </c>
      <c r="B37" s="86" t="s">
        <v>76</v>
      </c>
      <c r="C37" s="87">
        <v>80028</v>
      </c>
      <c r="D37" s="87">
        <v>4950</v>
      </c>
      <c r="E37" s="87">
        <v>-18592</v>
      </c>
      <c r="F37" s="87">
        <v>64160</v>
      </c>
      <c r="G37" s="87">
        <v>37241</v>
      </c>
      <c r="H37" s="87">
        <v>-70289</v>
      </c>
      <c r="I37" s="88">
        <v>97498</v>
      </c>
      <c r="J37" s="50"/>
      <c r="L37" s="56"/>
      <c r="M37" s="56"/>
    </row>
    <row r="38" spans="1:13" ht="24.95" customHeight="1" x14ac:dyDescent="0.2">
      <c r="A38" s="64" t="s">
        <v>77</v>
      </c>
      <c r="B38" s="65" t="s">
        <v>78</v>
      </c>
      <c r="C38" s="75">
        <v>-12</v>
      </c>
      <c r="D38" s="75">
        <v>10614</v>
      </c>
      <c r="E38" s="75">
        <v>410</v>
      </c>
      <c r="F38" s="75">
        <v>33988</v>
      </c>
      <c r="G38" s="75">
        <v>2161</v>
      </c>
      <c r="H38" s="75">
        <v>-2026</v>
      </c>
      <c r="I38" s="76">
        <v>45135</v>
      </c>
      <c r="J38" s="50"/>
      <c r="L38" s="56"/>
      <c r="M38" s="56"/>
    </row>
    <row r="39" spans="1:13" ht="24.95" customHeight="1" x14ac:dyDescent="0.2">
      <c r="A39" s="60" t="s">
        <v>79</v>
      </c>
      <c r="B39" s="61" t="s">
        <v>80</v>
      </c>
      <c r="C39" s="62">
        <v>80039</v>
      </c>
      <c r="D39" s="62">
        <v>-5664</v>
      </c>
      <c r="E39" s="62">
        <v>-19002</v>
      </c>
      <c r="F39" s="62">
        <v>30172</v>
      </c>
      <c r="G39" s="62">
        <v>35080</v>
      </c>
      <c r="H39" s="62">
        <v>-68263</v>
      </c>
      <c r="I39" s="63">
        <v>52362</v>
      </c>
      <c r="J39" s="50"/>
      <c r="L39" s="56"/>
      <c r="M39" s="56"/>
    </row>
    <row r="40" spans="1:13" ht="24.95" customHeight="1" x14ac:dyDescent="0.2">
      <c r="A40" s="98" t="s">
        <v>81</v>
      </c>
      <c r="B40" s="98" t="s">
        <v>82</v>
      </c>
      <c r="C40" s="99">
        <v>1255978</v>
      </c>
      <c r="D40" s="99">
        <v>180616</v>
      </c>
      <c r="E40" s="99">
        <v>-59292</v>
      </c>
      <c r="F40" s="99">
        <v>224370</v>
      </c>
      <c r="G40" s="99">
        <v>153045</v>
      </c>
      <c r="H40" s="99">
        <v>631770</v>
      </c>
      <c r="I40" s="100">
        <v>2386487</v>
      </c>
      <c r="J40" s="50"/>
      <c r="L40" s="56"/>
      <c r="M40" s="56"/>
    </row>
    <row r="41" spans="1:13" ht="24.95" customHeight="1" x14ac:dyDescent="0.2">
      <c r="A41" s="101" t="s">
        <v>103</v>
      </c>
      <c r="B41" s="101" t="s">
        <v>104</v>
      </c>
      <c r="C41" s="102" t="s">
        <v>32</v>
      </c>
      <c r="D41" s="102" t="s">
        <v>32</v>
      </c>
      <c r="E41" s="102" t="s">
        <v>32</v>
      </c>
      <c r="F41" s="102" t="s">
        <v>32</v>
      </c>
      <c r="G41" s="102" t="s">
        <v>32</v>
      </c>
      <c r="H41" s="102" t="s">
        <v>32</v>
      </c>
      <c r="I41" s="103" t="s">
        <v>32</v>
      </c>
      <c r="J41" s="50"/>
      <c r="L41" s="56"/>
      <c r="M41" s="56"/>
    </row>
    <row r="42" spans="1:13" ht="24.95" customHeight="1" x14ac:dyDescent="0.2">
      <c r="A42" s="104"/>
    </row>
    <row r="43" spans="1:13" ht="24.95" customHeight="1" x14ac:dyDescent="0.2">
      <c r="A43" s="104"/>
    </row>
    <row r="44" spans="1:13" ht="24.95" customHeight="1" x14ac:dyDescent="0.2">
      <c r="A44" s="17" t="s">
        <v>85</v>
      </c>
      <c r="G44" s="105"/>
    </row>
    <row r="45" spans="1:13" ht="24.95" customHeight="1" x14ac:dyDescent="0.2">
      <c r="A45" s="17" t="s">
        <v>86</v>
      </c>
      <c r="G45" s="105"/>
    </row>
    <row r="46" spans="1:13" ht="24.95" customHeight="1" x14ac:dyDescent="0.2">
      <c r="A46" s="110" t="s">
        <v>97</v>
      </c>
      <c r="G46" s="105"/>
    </row>
    <row r="47" spans="1:13" ht="24.95" customHeight="1" x14ac:dyDescent="0.2">
      <c r="A47" s="110" t="s">
        <v>98</v>
      </c>
      <c r="G47" s="105"/>
      <c r="H47" s="106"/>
    </row>
    <row r="48" spans="1:13" ht="24.95" customHeight="1" x14ac:dyDescent="0.2">
      <c r="A48" s="110" t="s">
        <v>99</v>
      </c>
      <c r="B48" s="107"/>
      <c r="C48" s="107"/>
    </row>
    <row r="49" spans="1:9" ht="24.95" customHeight="1" x14ac:dyDescent="0.2">
      <c r="A49" s="17" t="s">
        <v>90</v>
      </c>
      <c r="B49" s="107"/>
      <c r="C49" s="107"/>
    </row>
    <row r="50" spans="1:9" ht="24.95" customHeight="1" x14ac:dyDescent="0.2">
      <c r="A50" s="17" t="s">
        <v>91</v>
      </c>
      <c r="C50" s="107"/>
    </row>
    <row r="51" spans="1:9" ht="24.95" customHeight="1" x14ac:dyDescent="0.2">
      <c r="C51" s="107"/>
      <c r="I51" s="106" t="s">
        <v>92</v>
      </c>
    </row>
    <row r="52" spans="1:9" ht="24.95" customHeight="1" x14ac:dyDescent="0.2">
      <c r="A52" s="17" t="s">
        <v>93</v>
      </c>
      <c r="C52" s="105"/>
      <c r="I52" s="106"/>
    </row>
    <row r="53" spans="1:9" ht="24.95" customHeight="1" x14ac:dyDescent="0.2">
      <c r="C53" s="105"/>
      <c r="I53" s="106" t="s">
        <v>94</v>
      </c>
    </row>
    <row r="54" spans="1:9" ht="24.95" customHeight="1" x14ac:dyDescent="0.2">
      <c r="I54" s="106" t="s">
        <v>12</v>
      </c>
    </row>
    <row r="55" spans="1:9" ht="24.95" customHeight="1" x14ac:dyDescent="0.2"/>
  </sheetData>
  <mergeCells count="6">
    <mergeCell ref="C6:J6"/>
    <mergeCell ref="C7:J7"/>
    <mergeCell ref="C8:E8"/>
    <mergeCell ref="C9:E9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O55"/>
  <sheetViews>
    <sheetView showGridLines="0" zoomScale="63" zoomScaleNormal="63" workbookViewId="0">
      <pane xSplit="2" ySplit="14" topLeftCell="C15" activePane="bottomRight" state="frozen"/>
      <selection activeCell="C15" sqref="C15:I41"/>
      <selection pane="topRight" activeCell="C15" sqref="C15:I41"/>
      <selection pane="bottomLeft" activeCell="C15" sqref="C15:I41"/>
      <selection pane="bottomRight" activeCell="A10" sqref="A10:I41"/>
    </sheetView>
  </sheetViews>
  <sheetFormatPr baseColWidth="10" defaultRowHeight="15" x14ac:dyDescent="0.2"/>
  <cols>
    <col min="1" max="1" width="16.7109375" style="17" customWidth="1"/>
    <col min="2" max="2" width="77.140625" style="17" customWidth="1"/>
    <col min="3" max="9" width="22.5703125" style="17" customWidth="1"/>
    <col min="10" max="10" width="17.42578125" style="17" customWidth="1"/>
    <col min="11" max="13" width="16.7109375" style="17" customWidth="1"/>
    <col min="14" max="14" width="20.7109375" style="17" customWidth="1"/>
    <col min="15" max="15" width="17" style="17" customWidth="1"/>
    <col min="16" max="16384" width="11.42578125" style="17"/>
  </cols>
  <sheetData>
    <row r="1" spans="1:15" x14ac:dyDescent="0.2">
      <c r="A1" s="17" t="s">
        <v>105</v>
      </c>
    </row>
    <row r="2" spans="1:15" ht="15" customHeight="1" x14ac:dyDescent="0.25">
      <c r="A2" s="18" t="s">
        <v>101</v>
      </c>
    </row>
    <row r="3" spans="1:15" s="19" customFormat="1" ht="18" customHeight="1" x14ac:dyDescent="0.25">
      <c r="A3" s="17" t="s">
        <v>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0"/>
    </row>
    <row r="4" spans="1:15" s="19" customFormat="1" ht="18" customHeight="1" x14ac:dyDescent="0.25">
      <c r="A4" s="22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1"/>
    </row>
    <row r="5" spans="1:15" s="19" customFormat="1" ht="18" customHeight="1" x14ac:dyDescent="0.2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1"/>
    </row>
    <row r="6" spans="1:15" s="24" customFormat="1" ht="18" customHeight="1" x14ac:dyDescent="0.25">
      <c r="A6" s="23"/>
      <c r="C6" s="25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5" s="24" customFormat="1" ht="26.25" customHeight="1" x14ac:dyDescent="0.25"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</row>
    <row r="8" spans="1:15" s="27" customFormat="1" ht="17.25" customHeight="1" x14ac:dyDescent="0.2">
      <c r="C8" s="28"/>
      <c r="D8" s="28"/>
      <c r="E8" s="28"/>
      <c r="F8" s="29"/>
      <c r="G8" s="29"/>
      <c r="H8" s="29"/>
      <c r="I8" s="29"/>
      <c r="J8" s="29"/>
      <c r="K8" s="29"/>
      <c r="L8" s="29"/>
      <c r="M8" s="29"/>
      <c r="N8" s="29"/>
    </row>
    <row r="9" spans="1:15" s="27" customFormat="1" ht="20.25" customHeight="1" x14ac:dyDescent="0.2">
      <c r="C9" s="25"/>
      <c r="D9" s="25"/>
      <c r="E9" s="25"/>
      <c r="F9" s="30"/>
      <c r="G9" s="26"/>
      <c r="H9" s="26"/>
      <c r="I9" s="26"/>
      <c r="J9" s="26"/>
      <c r="K9" s="26"/>
      <c r="L9" s="29"/>
      <c r="M9" s="29"/>
      <c r="N9" s="29"/>
    </row>
    <row r="10" spans="1:15" s="19" customFormat="1" ht="18" customHeight="1" x14ac:dyDescent="0.25">
      <c r="C10" s="20"/>
      <c r="D10" s="20"/>
      <c r="E10" s="20"/>
      <c r="F10" s="20"/>
      <c r="G10" s="20"/>
      <c r="H10" s="21"/>
      <c r="I10" s="31" t="s">
        <v>15</v>
      </c>
    </row>
    <row r="11" spans="1:15" s="19" customFormat="1" ht="24.95" customHeight="1" x14ac:dyDescent="0.25">
      <c r="A11" s="18"/>
      <c r="C11" s="32" t="s">
        <v>16</v>
      </c>
      <c r="D11" s="33"/>
      <c r="E11" s="34" t="s">
        <v>17</v>
      </c>
      <c r="F11" s="34" t="s">
        <v>18</v>
      </c>
      <c r="G11" s="34" t="s">
        <v>19</v>
      </c>
      <c r="H11" s="34"/>
      <c r="I11" s="35"/>
      <c r="J11" s="36"/>
    </row>
    <row r="12" spans="1:15" s="19" customFormat="1" ht="48.75" customHeight="1" x14ac:dyDescent="0.25">
      <c r="C12" s="37" t="s">
        <v>20</v>
      </c>
      <c r="D12" s="38"/>
      <c r="E12" s="39" t="s">
        <v>21</v>
      </c>
      <c r="F12" s="39" t="s">
        <v>22</v>
      </c>
      <c r="G12" s="39" t="s">
        <v>23</v>
      </c>
      <c r="H12" s="39" t="s">
        <v>24</v>
      </c>
      <c r="I12" s="40" t="s">
        <v>25</v>
      </c>
      <c r="J12" s="36"/>
    </row>
    <row r="13" spans="1:15" s="41" customFormat="1" ht="24.95" customHeight="1" x14ac:dyDescent="0.2">
      <c r="C13" s="42" t="s">
        <v>26</v>
      </c>
      <c r="D13" s="43" t="s">
        <v>27</v>
      </c>
      <c r="E13" s="43"/>
      <c r="F13" s="43"/>
      <c r="G13" s="44"/>
      <c r="H13" s="44"/>
      <c r="I13" s="45"/>
      <c r="J13" s="46"/>
    </row>
    <row r="14" spans="1:15" ht="61.5" customHeight="1" x14ac:dyDescent="0.2">
      <c r="C14" s="47" t="s">
        <v>28</v>
      </c>
      <c r="D14" s="48" t="s">
        <v>29</v>
      </c>
      <c r="E14" s="49"/>
      <c r="F14" s="44"/>
      <c r="G14" s="44"/>
      <c r="H14" s="44"/>
      <c r="I14" s="45"/>
      <c r="J14" s="50"/>
    </row>
    <row r="15" spans="1:15" s="55" customFormat="1" ht="24.95" customHeight="1" x14ac:dyDescent="0.2">
      <c r="A15" s="51" t="s">
        <v>30</v>
      </c>
      <c r="B15" s="51" t="s">
        <v>31</v>
      </c>
      <c r="C15" s="52">
        <v>0</v>
      </c>
      <c r="D15" s="53" t="s">
        <v>32</v>
      </c>
      <c r="E15" s="53" t="s">
        <v>32</v>
      </c>
      <c r="F15" s="53" t="s">
        <v>32</v>
      </c>
      <c r="G15" s="53" t="s">
        <v>32</v>
      </c>
      <c r="H15" s="52">
        <v>1740</v>
      </c>
      <c r="I15" s="54">
        <v>1740</v>
      </c>
      <c r="J15" s="50"/>
      <c r="L15" s="56"/>
      <c r="M15" s="56"/>
    </row>
    <row r="16" spans="1:15" ht="24.95" customHeight="1" x14ac:dyDescent="0.2">
      <c r="A16" s="57" t="s">
        <v>33</v>
      </c>
      <c r="B16" s="57" t="s">
        <v>34</v>
      </c>
      <c r="C16" s="58">
        <v>-7280</v>
      </c>
      <c r="D16" s="58">
        <v>0</v>
      </c>
      <c r="E16" s="58">
        <v>-11147</v>
      </c>
      <c r="F16" s="58">
        <v>0</v>
      </c>
      <c r="G16" s="58">
        <v>0</v>
      </c>
      <c r="H16" s="58">
        <v>93314</v>
      </c>
      <c r="I16" s="59">
        <v>74887</v>
      </c>
      <c r="J16" s="50"/>
      <c r="L16" s="56"/>
      <c r="M16" s="56"/>
    </row>
    <row r="17" spans="1:13" ht="24.95" customHeight="1" x14ac:dyDescent="0.2">
      <c r="A17" s="60" t="s">
        <v>35</v>
      </c>
      <c r="B17" s="61" t="s">
        <v>36</v>
      </c>
      <c r="C17" s="62">
        <v>-3151</v>
      </c>
      <c r="D17" s="62" t="s">
        <v>32</v>
      </c>
      <c r="E17" s="62" t="s">
        <v>32</v>
      </c>
      <c r="F17" s="62" t="s">
        <v>32</v>
      </c>
      <c r="G17" s="62" t="s">
        <v>32</v>
      </c>
      <c r="H17" s="62">
        <v>0</v>
      </c>
      <c r="I17" s="63">
        <v>-3151</v>
      </c>
      <c r="J17" s="50"/>
      <c r="L17" s="56"/>
      <c r="M17" s="56"/>
    </row>
    <row r="18" spans="1:13" ht="24.95" customHeight="1" x14ac:dyDescent="0.2">
      <c r="A18" s="64" t="s">
        <v>37</v>
      </c>
      <c r="B18" s="65" t="s">
        <v>38</v>
      </c>
      <c r="C18" s="66">
        <v>-314988</v>
      </c>
      <c r="D18" s="66">
        <v>0</v>
      </c>
      <c r="E18" s="66">
        <v>-13670</v>
      </c>
      <c r="F18" s="66">
        <v>0</v>
      </c>
      <c r="G18" s="66">
        <v>0</v>
      </c>
      <c r="H18" s="66">
        <v>-3949</v>
      </c>
      <c r="I18" s="67">
        <v>-332607</v>
      </c>
      <c r="J18" s="50"/>
      <c r="L18" s="56"/>
      <c r="M18" s="56"/>
    </row>
    <row r="19" spans="1:13" ht="24.95" customHeight="1" x14ac:dyDescent="0.2">
      <c r="A19" s="60" t="s">
        <v>39</v>
      </c>
      <c r="B19" s="61" t="s">
        <v>40</v>
      </c>
      <c r="C19" s="62">
        <v>33102</v>
      </c>
      <c r="D19" s="62" t="s">
        <v>32</v>
      </c>
      <c r="E19" s="62">
        <v>91</v>
      </c>
      <c r="F19" s="62" t="s">
        <v>32</v>
      </c>
      <c r="G19" s="62">
        <v>0</v>
      </c>
      <c r="H19" s="62">
        <v>4657</v>
      </c>
      <c r="I19" s="63">
        <v>37850</v>
      </c>
      <c r="J19" s="50"/>
      <c r="L19" s="56"/>
      <c r="M19" s="56"/>
    </row>
    <row r="20" spans="1:13" ht="24.95" customHeight="1" x14ac:dyDescent="0.2">
      <c r="A20" s="68" t="s">
        <v>41</v>
      </c>
      <c r="B20" s="69" t="s">
        <v>42</v>
      </c>
      <c r="C20" s="70">
        <v>277758</v>
      </c>
      <c r="D20" s="70">
        <v>0</v>
      </c>
      <c r="E20" s="70">
        <v>2432</v>
      </c>
      <c r="F20" s="70">
        <v>0</v>
      </c>
      <c r="G20" s="70" t="s">
        <v>32</v>
      </c>
      <c r="H20" s="70">
        <v>92606</v>
      </c>
      <c r="I20" s="71">
        <v>372796</v>
      </c>
      <c r="J20" s="50"/>
      <c r="L20" s="56"/>
      <c r="M20" s="56"/>
    </row>
    <row r="21" spans="1:13" ht="24.95" customHeight="1" x14ac:dyDescent="0.2">
      <c r="A21" s="72" t="s">
        <v>43</v>
      </c>
      <c r="B21" s="72" t="s">
        <v>44</v>
      </c>
      <c r="C21" s="73">
        <v>266798</v>
      </c>
      <c r="D21" s="73">
        <v>71745</v>
      </c>
      <c r="E21" s="73">
        <v>120902</v>
      </c>
      <c r="F21" s="73">
        <v>11174</v>
      </c>
      <c r="G21" s="73" t="s">
        <v>32</v>
      </c>
      <c r="H21" s="73">
        <v>139143</v>
      </c>
      <c r="I21" s="74">
        <v>609761</v>
      </c>
      <c r="J21" s="50"/>
      <c r="L21" s="56"/>
      <c r="M21" s="56"/>
    </row>
    <row r="22" spans="1:13" s="78" customFormat="1" ht="24.95" customHeight="1" x14ac:dyDescent="0.2">
      <c r="A22" s="64" t="s">
        <v>45</v>
      </c>
      <c r="B22" s="65" t="s">
        <v>46</v>
      </c>
      <c r="C22" s="75">
        <v>50116</v>
      </c>
      <c r="D22" s="75">
        <v>3984</v>
      </c>
      <c r="E22" s="75">
        <v>15582</v>
      </c>
      <c r="F22" s="75">
        <v>-5831</v>
      </c>
      <c r="G22" s="75" t="s">
        <v>32</v>
      </c>
      <c r="H22" s="75">
        <v>23484</v>
      </c>
      <c r="I22" s="76">
        <v>87335</v>
      </c>
      <c r="J22" s="77"/>
      <c r="L22" s="56"/>
      <c r="M22" s="56"/>
    </row>
    <row r="23" spans="1:13" ht="24.95" customHeight="1" x14ac:dyDescent="0.2">
      <c r="A23" s="108" t="s">
        <v>47</v>
      </c>
      <c r="B23" s="79" t="s">
        <v>48</v>
      </c>
      <c r="C23" s="80">
        <v>216682</v>
      </c>
      <c r="D23" s="80">
        <v>67761</v>
      </c>
      <c r="E23" s="80">
        <v>105321</v>
      </c>
      <c r="F23" s="80">
        <v>17005</v>
      </c>
      <c r="G23" s="80" t="s">
        <v>32</v>
      </c>
      <c r="H23" s="80">
        <v>115658</v>
      </c>
      <c r="I23" s="81">
        <v>522427</v>
      </c>
      <c r="J23" s="50"/>
      <c r="L23" s="56"/>
      <c r="M23" s="56"/>
    </row>
    <row r="24" spans="1:13" ht="24.95" customHeight="1" x14ac:dyDescent="0.2">
      <c r="A24" s="57" t="s">
        <v>49</v>
      </c>
      <c r="B24" s="57" t="s">
        <v>50</v>
      </c>
      <c r="C24" s="82">
        <v>-10271</v>
      </c>
      <c r="D24" s="82">
        <v>31342</v>
      </c>
      <c r="E24" s="82">
        <v>-5227</v>
      </c>
      <c r="F24" s="82">
        <v>67151</v>
      </c>
      <c r="G24" s="82">
        <v>23279</v>
      </c>
      <c r="H24" s="82">
        <v>32013</v>
      </c>
      <c r="I24" s="83">
        <v>138286</v>
      </c>
      <c r="J24" s="50"/>
      <c r="L24" s="56"/>
      <c r="M24" s="56"/>
    </row>
    <row r="25" spans="1:13" s="78" customFormat="1" ht="24.95" customHeight="1" x14ac:dyDescent="0.2">
      <c r="A25" s="109" t="s">
        <v>51</v>
      </c>
      <c r="B25" s="61" t="s">
        <v>52</v>
      </c>
      <c r="C25" s="62">
        <v>-850</v>
      </c>
      <c r="D25" s="62">
        <v>-5437</v>
      </c>
      <c r="E25" s="62">
        <v>1230</v>
      </c>
      <c r="F25" s="62">
        <v>-29847</v>
      </c>
      <c r="G25" s="62">
        <v>-2210</v>
      </c>
      <c r="H25" s="62">
        <v>10743</v>
      </c>
      <c r="I25" s="63">
        <v>-26371</v>
      </c>
      <c r="J25" s="77"/>
      <c r="L25" s="56"/>
      <c r="M25" s="56"/>
    </row>
    <row r="26" spans="1:13" s="78" customFormat="1" ht="24.95" customHeight="1" x14ac:dyDescent="0.2">
      <c r="A26" s="85" t="s">
        <v>53</v>
      </c>
      <c r="B26" s="65" t="s">
        <v>54</v>
      </c>
      <c r="C26" s="75">
        <v>-9422</v>
      </c>
      <c r="D26" s="75">
        <v>36779</v>
      </c>
      <c r="E26" s="75">
        <v>-6457</v>
      </c>
      <c r="F26" s="75">
        <v>96999</v>
      </c>
      <c r="G26" s="75">
        <v>25489</v>
      </c>
      <c r="H26" s="75">
        <v>21269</v>
      </c>
      <c r="I26" s="76">
        <v>164657</v>
      </c>
      <c r="J26" s="77"/>
      <c r="L26" s="56"/>
      <c r="M26" s="56"/>
    </row>
    <row r="27" spans="1:13" ht="24.95" customHeight="1" x14ac:dyDescent="0.2">
      <c r="A27" s="86" t="s">
        <v>55</v>
      </c>
      <c r="B27" s="86" t="s">
        <v>56</v>
      </c>
      <c r="C27" s="87">
        <v>56979</v>
      </c>
      <c r="D27" s="87">
        <v>31339</v>
      </c>
      <c r="E27" s="87">
        <v>700</v>
      </c>
      <c r="F27" s="87">
        <v>102896</v>
      </c>
      <c r="G27" s="87">
        <v>0</v>
      </c>
      <c r="H27" s="87">
        <v>57565</v>
      </c>
      <c r="I27" s="88">
        <v>249479</v>
      </c>
      <c r="J27" s="50"/>
      <c r="L27" s="56"/>
      <c r="M27" s="56"/>
    </row>
    <row r="28" spans="1:13" ht="24.95" customHeight="1" x14ac:dyDescent="0.2">
      <c r="A28" s="85" t="s">
        <v>57</v>
      </c>
      <c r="B28" s="65" t="s">
        <v>58</v>
      </c>
      <c r="C28" s="66">
        <v>-6598</v>
      </c>
      <c r="D28" s="66">
        <v>-2763</v>
      </c>
      <c r="E28" s="66" t="s">
        <v>32</v>
      </c>
      <c r="F28" s="66">
        <v>-68331</v>
      </c>
      <c r="G28" s="66" t="s">
        <v>32</v>
      </c>
      <c r="H28" s="66">
        <v>12254</v>
      </c>
      <c r="I28" s="67">
        <v>-65439</v>
      </c>
      <c r="J28" s="50"/>
      <c r="L28" s="56"/>
      <c r="M28" s="56"/>
    </row>
    <row r="29" spans="1:13" ht="24.95" customHeight="1" x14ac:dyDescent="0.2">
      <c r="A29" s="84" t="s">
        <v>59</v>
      </c>
      <c r="B29" s="89" t="s">
        <v>60</v>
      </c>
      <c r="C29" s="62">
        <v>4054</v>
      </c>
      <c r="D29" s="62">
        <v>32749</v>
      </c>
      <c r="E29" s="62">
        <v>700</v>
      </c>
      <c r="F29" s="62">
        <v>171227</v>
      </c>
      <c r="G29" s="62">
        <v>0</v>
      </c>
      <c r="H29" s="62">
        <v>51577</v>
      </c>
      <c r="I29" s="63">
        <v>260307</v>
      </c>
      <c r="J29" s="50"/>
      <c r="L29" s="56"/>
      <c r="M29" s="56"/>
    </row>
    <row r="30" spans="1:13" ht="24.95" customHeight="1" x14ac:dyDescent="0.2">
      <c r="A30" s="85" t="s">
        <v>61</v>
      </c>
      <c r="B30" s="65" t="s">
        <v>62</v>
      </c>
      <c r="C30" s="75">
        <v>59523</v>
      </c>
      <c r="D30" s="75" t="s">
        <v>32</v>
      </c>
      <c r="E30" s="75" t="s">
        <v>32</v>
      </c>
      <c r="F30" s="75" t="s">
        <v>32</v>
      </c>
      <c r="G30" s="75" t="s">
        <v>32</v>
      </c>
      <c r="H30" s="75">
        <v>4464</v>
      </c>
      <c r="I30" s="76">
        <v>63987</v>
      </c>
      <c r="J30" s="50"/>
      <c r="L30" s="56"/>
      <c r="M30" s="56"/>
    </row>
    <row r="31" spans="1:13" ht="24.95" customHeight="1" x14ac:dyDescent="0.2">
      <c r="A31" s="84" t="s">
        <v>63</v>
      </c>
      <c r="B31" s="89" t="s">
        <v>64</v>
      </c>
      <c r="C31" s="62" t="s">
        <v>32</v>
      </c>
      <c r="D31" s="62">
        <v>1353</v>
      </c>
      <c r="E31" s="62" t="s">
        <v>32</v>
      </c>
      <c r="F31" s="62" t="s">
        <v>32</v>
      </c>
      <c r="G31" s="62" t="s">
        <v>32</v>
      </c>
      <c r="H31" s="62">
        <v>-10729</v>
      </c>
      <c r="I31" s="63">
        <v>-9376</v>
      </c>
      <c r="J31" s="50"/>
      <c r="L31" s="56"/>
      <c r="M31" s="56"/>
    </row>
    <row r="32" spans="1:13" ht="24.95" customHeight="1" x14ac:dyDescent="0.2">
      <c r="A32" s="90" t="s">
        <v>65</v>
      </c>
      <c r="B32" s="90" t="s">
        <v>66</v>
      </c>
      <c r="C32" s="91" t="s">
        <v>32</v>
      </c>
      <c r="D32" s="91">
        <v>30988</v>
      </c>
      <c r="E32" s="91">
        <v>142</v>
      </c>
      <c r="F32" s="91" t="s">
        <v>32</v>
      </c>
      <c r="G32" s="91" t="s">
        <v>32</v>
      </c>
      <c r="H32" s="91" t="s">
        <v>32</v>
      </c>
      <c r="I32" s="92">
        <v>31130</v>
      </c>
      <c r="J32" s="50"/>
      <c r="L32" s="56"/>
      <c r="M32" s="56"/>
    </row>
    <row r="33" spans="1:13" ht="24.95" customHeight="1" x14ac:dyDescent="0.2">
      <c r="A33" s="60" t="s">
        <v>67</v>
      </c>
      <c r="B33" s="93" t="s">
        <v>68</v>
      </c>
      <c r="C33" s="62" t="s">
        <v>32</v>
      </c>
      <c r="D33" s="62">
        <v>3175</v>
      </c>
      <c r="E33" s="62" t="s">
        <v>32</v>
      </c>
      <c r="F33" s="62" t="s">
        <v>32</v>
      </c>
      <c r="G33" s="62" t="s">
        <v>32</v>
      </c>
      <c r="H33" s="62" t="s">
        <v>32</v>
      </c>
      <c r="I33" s="63">
        <v>3175</v>
      </c>
      <c r="J33" s="50"/>
      <c r="L33" s="56"/>
      <c r="M33" s="56"/>
    </row>
    <row r="34" spans="1:13" ht="24.95" customHeight="1" x14ac:dyDescent="0.2">
      <c r="A34" s="64" t="s">
        <v>69</v>
      </c>
      <c r="B34" s="94" t="s">
        <v>70</v>
      </c>
      <c r="C34" s="75" t="s">
        <v>32</v>
      </c>
      <c r="D34" s="75">
        <v>20498</v>
      </c>
      <c r="E34" s="75" t="s">
        <v>32</v>
      </c>
      <c r="F34" s="75" t="s">
        <v>32</v>
      </c>
      <c r="G34" s="75" t="s">
        <v>32</v>
      </c>
      <c r="H34" s="75" t="s">
        <v>32</v>
      </c>
      <c r="I34" s="76">
        <v>20498</v>
      </c>
      <c r="J34" s="50"/>
      <c r="L34" s="56"/>
      <c r="M34" s="56"/>
    </row>
    <row r="35" spans="1:13" ht="24.95" customHeight="1" x14ac:dyDescent="0.2">
      <c r="A35" s="60" t="s">
        <v>71</v>
      </c>
      <c r="B35" s="93" t="s">
        <v>72</v>
      </c>
      <c r="C35" s="62" t="s">
        <v>32</v>
      </c>
      <c r="D35" s="62">
        <v>7315</v>
      </c>
      <c r="E35" s="62" t="s">
        <v>32</v>
      </c>
      <c r="F35" s="62" t="s">
        <v>32</v>
      </c>
      <c r="G35" s="62" t="s">
        <v>32</v>
      </c>
      <c r="H35" s="62" t="s">
        <v>32</v>
      </c>
      <c r="I35" s="63">
        <v>7315</v>
      </c>
      <c r="J35" s="50"/>
      <c r="L35" s="56"/>
      <c r="M35" s="56"/>
    </row>
    <row r="36" spans="1:13" ht="24.95" customHeight="1" x14ac:dyDescent="0.2">
      <c r="A36" s="95" t="s">
        <v>73</v>
      </c>
      <c r="B36" s="95" t="s">
        <v>74</v>
      </c>
      <c r="C36" s="96">
        <v>852996</v>
      </c>
      <c r="D36" s="96">
        <v>118432</v>
      </c>
      <c r="E36" s="96">
        <v>-336</v>
      </c>
      <c r="F36" s="96">
        <v>0</v>
      </c>
      <c r="G36" s="96">
        <v>0</v>
      </c>
      <c r="H36" s="96">
        <v>212614</v>
      </c>
      <c r="I36" s="97">
        <v>1183705</v>
      </c>
      <c r="J36" s="50"/>
      <c r="L36" s="56"/>
      <c r="M36" s="56"/>
    </row>
    <row r="37" spans="1:13" ht="24.95" customHeight="1" x14ac:dyDescent="0.2">
      <c r="A37" s="86" t="s">
        <v>75</v>
      </c>
      <c r="B37" s="86" t="s">
        <v>76</v>
      </c>
      <c r="C37" s="87">
        <v>19762</v>
      </c>
      <c r="D37" s="87">
        <v>-9729</v>
      </c>
      <c r="E37" s="87">
        <v>-15270</v>
      </c>
      <c r="F37" s="87">
        <v>61169</v>
      </c>
      <c r="G37" s="87">
        <v>2112</v>
      </c>
      <c r="H37" s="87">
        <v>39452</v>
      </c>
      <c r="I37" s="88">
        <v>97498</v>
      </c>
      <c r="J37" s="50"/>
      <c r="L37" s="56"/>
      <c r="M37" s="56"/>
    </row>
    <row r="38" spans="1:13" ht="24.95" customHeight="1" x14ac:dyDescent="0.2">
      <c r="A38" s="64" t="s">
        <v>77</v>
      </c>
      <c r="B38" s="65" t="s">
        <v>78</v>
      </c>
      <c r="C38" s="75">
        <v>2458</v>
      </c>
      <c r="D38" s="75">
        <v>1987</v>
      </c>
      <c r="E38" s="75">
        <v>3494</v>
      </c>
      <c r="F38" s="75">
        <v>27532</v>
      </c>
      <c r="G38" s="75">
        <v>8163</v>
      </c>
      <c r="H38" s="75">
        <v>1501</v>
      </c>
      <c r="I38" s="76">
        <v>45135</v>
      </c>
      <c r="J38" s="50"/>
      <c r="L38" s="56"/>
      <c r="M38" s="56"/>
    </row>
    <row r="39" spans="1:13" ht="24.95" customHeight="1" x14ac:dyDescent="0.2">
      <c r="A39" s="60" t="s">
        <v>79</v>
      </c>
      <c r="B39" s="61" t="s">
        <v>80</v>
      </c>
      <c r="C39" s="62">
        <v>17305</v>
      </c>
      <c r="D39" s="62">
        <v>-11716</v>
      </c>
      <c r="E39" s="62">
        <v>-18764</v>
      </c>
      <c r="F39" s="62">
        <v>33637</v>
      </c>
      <c r="G39" s="62">
        <v>-6052</v>
      </c>
      <c r="H39" s="62">
        <v>37952</v>
      </c>
      <c r="I39" s="63">
        <v>52362</v>
      </c>
      <c r="J39" s="50"/>
      <c r="L39" s="56"/>
      <c r="M39" s="56"/>
    </row>
    <row r="40" spans="1:13" ht="24.95" customHeight="1" x14ac:dyDescent="0.2">
      <c r="A40" s="98" t="s">
        <v>81</v>
      </c>
      <c r="B40" s="98" t="s">
        <v>82</v>
      </c>
      <c r="C40" s="99">
        <v>1178984</v>
      </c>
      <c r="D40" s="99">
        <v>274118</v>
      </c>
      <c r="E40" s="99">
        <v>89764</v>
      </c>
      <c r="F40" s="99">
        <v>242390</v>
      </c>
      <c r="G40" s="99">
        <v>25390</v>
      </c>
      <c r="H40" s="99">
        <v>575841</v>
      </c>
      <c r="I40" s="100">
        <v>2386487</v>
      </c>
      <c r="J40" s="50"/>
      <c r="L40" s="56"/>
      <c r="M40" s="56"/>
    </row>
    <row r="41" spans="1:13" ht="24.95" customHeight="1" x14ac:dyDescent="0.2">
      <c r="A41" s="101" t="s">
        <v>103</v>
      </c>
      <c r="B41" s="101" t="s">
        <v>104</v>
      </c>
      <c r="C41" s="102">
        <v>76995</v>
      </c>
      <c r="D41" s="102">
        <v>-93503</v>
      </c>
      <c r="E41" s="102">
        <v>-149056</v>
      </c>
      <c r="F41" s="102">
        <v>-18020</v>
      </c>
      <c r="G41" s="102">
        <v>127654</v>
      </c>
      <c r="H41" s="102">
        <v>55929</v>
      </c>
      <c r="I41" s="103">
        <v>0</v>
      </c>
      <c r="J41" s="50"/>
      <c r="L41" s="56"/>
      <c r="M41" s="56"/>
    </row>
    <row r="42" spans="1:13" ht="24.95" customHeight="1" x14ac:dyDescent="0.2">
      <c r="A42" s="104"/>
    </row>
    <row r="43" spans="1:13" ht="24.95" customHeight="1" x14ac:dyDescent="0.2">
      <c r="A43" s="104"/>
    </row>
    <row r="44" spans="1:13" ht="24.95" customHeight="1" x14ac:dyDescent="0.2">
      <c r="A44" s="17" t="s">
        <v>85</v>
      </c>
      <c r="G44" s="105"/>
    </row>
    <row r="45" spans="1:13" ht="24.95" customHeight="1" x14ac:dyDescent="0.2">
      <c r="A45" s="17" t="s">
        <v>86</v>
      </c>
      <c r="G45" s="105"/>
    </row>
    <row r="46" spans="1:13" ht="24.95" customHeight="1" x14ac:dyDescent="0.2">
      <c r="A46" s="110" t="s">
        <v>97</v>
      </c>
      <c r="G46" s="105"/>
    </row>
    <row r="47" spans="1:13" ht="24.95" customHeight="1" x14ac:dyDescent="0.2">
      <c r="A47" s="110" t="s">
        <v>98</v>
      </c>
      <c r="G47" s="105"/>
      <c r="H47" s="106"/>
    </row>
    <row r="48" spans="1:13" ht="24.95" customHeight="1" x14ac:dyDescent="0.2">
      <c r="A48" s="110" t="s">
        <v>99</v>
      </c>
      <c r="B48" s="107"/>
      <c r="C48" s="107"/>
    </row>
    <row r="49" spans="1:9" ht="24.95" customHeight="1" x14ac:dyDescent="0.2">
      <c r="A49" s="17" t="s">
        <v>90</v>
      </c>
      <c r="B49" s="107"/>
      <c r="C49" s="107"/>
    </row>
    <row r="50" spans="1:9" ht="24.95" customHeight="1" x14ac:dyDescent="0.2">
      <c r="A50" s="17" t="s">
        <v>91</v>
      </c>
      <c r="C50" s="107"/>
    </row>
    <row r="51" spans="1:9" ht="24.95" customHeight="1" x14ac:dyDescent="0.2">
      <c r="C51" s="107"/>
      <c r="I51" s="106" t="s">
        <v>92</v>
      </c>
    </row>
    <row r="52" spans="1:9" ht="24.95" customHeight="1" x14ac:dyDescent="0.2">
      <c r="A52" s="17" t="s">
        <v>93</v>
      </c>
      <c r="C52" s="105"/>
      <c r="I52" s="106"/>
    </row>
    <row r="53" spans="1:9" ht="24.95" customHeight="1" x14ac:dyDescent="0.2">
      <c r="C53" s="105"/>
      <c r="I53" s="106" t="s">
        <v>94</v>
      </c>
    </row>
    <row r="54" spans="1:9" ht="24.95" customHeight="1" x14ac:dyDescent="0.2">
      <c r="I54" s="106" t="s">
        <v>12</v>
      </c>
    </row>
    <row r="55" spans="1:9" ht="24.95" customHeight="1" x14ac:dyDescent="0.2"/>
  </sheetData>
  <mergeCells count="6">
    <mergeCell ref="C6:J6"/>
    <mergeCell ref="C7:J7"/>
    <mergeCell ref="C8:E8"/>
    <mergeCell ref="C9:E9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Index</vt:lpstr>
      <vt:lpstr>Encours_Actif</vt:lpstr>
      <vt:lpstr>Encours_Passif</vt:lpstr>
      <vt:lpstr>Flux_Actif</vt:lpstr>
      <vt:lpstr>Flux_Passif</vt:lpstr>
      <vt:lpstr>Encours_Actif</vt:lpstr>
      <vt:lpstr>Encours_Passif</vt:lpstr>
      <vt:lpstr>Flux_Actif</vt:lpstr>
      <vt:lpstr>Flux_Passif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RABOT-ZECCHINI Pascale (DGSEI DSMF)</dc:creator>
  <cp:lastModifiedBy>RABOT-ZECCHINI Pascale (DGSEI DSMF)</cp:lastModifiedBy>
  <dcterms:created xsi:type="dcterms:W3CDTF">2024-04-22T09:37:59Z</dcterms:created>
  <dcterms:modified xsi:type="dcterms:W3CDTF">2024-04-22T09:38:00Z</dcterms:modified>
</cp:coreProperties>
</file>